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2" activeTab="6"/>
  </bookViews>
  <sheets>
    <sheet name="Пожарные рукава " sheetId="1" r:id="rId1"/>
    <sheet name="Шкафы Щиты" sheetId="2" r:id="rId2"/>
    <sheet name="План эвакуации Знаки Перекатка" sheetId="3" r:id="rId3"/>
    <sheet name="ТО огнетушителей" sheetId="4" r:id="rId4"/>
    <sheet name="Огнетушители и Запчасти" sheetId="5" r:id="rId5"/>
    <sheet name="Головки" sheetId="7" r:id="rId6"/>
    <sheet name="Знаки ПБ" sheetId="8" r:id="rId7"/>
  </sheets>
  <calcPr calcId="144525"/>
</workbook>
</file>

<file path=xl/calcChain.xml><?xml version="1.0" encoding="utf-8"?>
<calcChain xmlns="http://schemas.openxmlformats.org/spreadsheetml/2006/main">
  <c r="G65" i="2" l="1"/>
  <c r="J48" i="2" l="1"/>
  <c r="H51" i="2"/>
  <c r="H65" i="2" s="1"/>
  <c r="I51" i="2"/>
  <c r="J51" i="2"/>
  <c r="K51" i="2"/>
  <c r="H52" i="2"/>
  <c r="I52" i="2"/>
  <c r="J52" i="2"/>
  <c r="G53" i="2"/>
  <c r="H53" i="2"/>
  <c r="I53" i="2"/>
  <c r="J53" i="2"/>
  <c r="K53" i="2"/>
  <c r="I54" i="2"/>
  <c r="K54" i="2"/>
  <c r="I65" i="2" l="1"/>
  <c r="K65" i="2"/>
  <c r="J65" i="2"/>
</calcChain>
</file>

<file path=xl/sharedStrings.xml><?xml version="1.0" encoding="utf-8"?>
<sst xmlns="http://schemas.openxmlformats.org/spreadsheetml/2006/main" count="991" uniqueCount="501">
  <si>
    <t>Наименование продукции</t>
  </si>
  <si>
    <t>Ед.изм</t>
  </si>
  <si>
    <t>Цена за шт</t>
  </si>
  <si>
    <t>65мм в сборе с головками ГР-65А Классик</t>
  </si>
  <si>
    <t>65мм в сборе с головками ГР-65АП Классик</t>
  </si>
  <si>
    <t>65мм в сборе с головками ГР-65П Классик</t>
  </si>
  <si>
    <t>50мм без головок</t>
  </si>
  <si>
    <t>скат.</t>
  </si>
  <si>
    <t>50мм в сборе с головками ГР-50</t>
  </si>
  <si>
    <t>65мм без головок</t>
  </si>
  <si>
    <t>65мм в сборе с головками ГР-65</t>
  </si>
  <si>
    <t>От 45 т.руб</t>
  </si>
  <si>
    <t>80мм без головок</t>
  </si>
  <si>
    <t>80мм в сборе с головками ГР-80</t>
  </si>
  <si>
    <t>Пожарные рукава "Типа Латекс" с внутренним гидроизоляц. покрытием из полимеров и пропиткой из латекса</t>
  </si>
  <si>
    <t>Пожарный рукав "Армтекс" с внутренним гидроизоляц.и наружным защитным покрытием из полимеров</t>
  </si>
  <si>
    <t>50мм в сборе с ГР-50 и стволом РС-50,01</t>
  </si>
  <si>
    <t>65мм в сборе с ГР-65 и стволом РС-70,01</t>
  </si>
  <si>
    <t>100мм без головок 1,2 МПА</t>
  </si>
  <si>
    <t>100мм в сборе с голов. ГРВ-100 1,2 МПА</t>
  </si>
  <si>
    <t>150мм без головок 1,2МПА</t>
  </si>
  <si>
    <t>150мм в сборе с голов. ГР-150 1,2 МПА</t>
  </si>
  <si>
    <t>50мм без головок "Селект"</t>
  </si>
  <si>
    <t>Пожарный рукав "Селект" с внутренним гидроизоляц.защитным покрытием из полимеров без наружного защ.покрытия 1,6 Мпа морозостойкий</t>
  </si>
  <si>
    <t xml:space="preserve">50мм в сборе с головками ГР-50ал </t>
  </si>
  <si>
    <t xml:space="preserve">50мм в сборе с ГР-50ал и ств. РС-50,01ал </t>
  </si>
  <si>
    <t>65мм в сборе с головками ГР-65ал</t>
  </si>
  <si>
    <t>65мм в сборе с ГР-65ал и ств. РС-70,01ал</t>
  </si>
  <si>
    <t>80мм в сборе с головками ГР-80ал</t>
  </si>
  <si>
    <t>25мм без головок</t>
  </si>
  <si>
    <t>25мм в сборе с головками ГР-25ал</t>
  </si>
  <si>
    <t>40мм без головок</t>
  </si>
  <si>
    <t>40мм в сборе с головками ГР-38/50</t>
  </si>
  <si>
    <t>100мм без головок 1,6 МПА</t>
  </si>
  <si>
    <t>100мм в сборе с голов. ГРВ-100 (2,0 МПА )</t>
  </si>
  <si>
    <t>150мм без головок 1,6МПА</t>
  </si>
  <si>
    <t>150мм в сборе с голов. ГР-150 (1,6 МПА)</t>
  </si>
  <si>
    <t>Головки рукавные соединительные</t>
  </si>
  <si>
    <t>ГР-25</t>
  </si>
  <si>
    <t>ГР-50 П</t>
  </si>
  <si>
    <t>ГР-50 А</t>
  </si>
  <si>
    <t>ГР-50 АП</t>
  </si>
  <si>
    <t>ГР-65 П</t>
  </si>
  <si>
    <t>ГР-65 АП</t>
  </si>
  <si>
    <t>ГР-80</t>
  </si>
  <si>
    <t>ГРВ-100</t>
  </si>
  <si>
    <t>ГРВ-125</t>
  </si>
  <si>
    <t>ГР-150</t>
  </si>
  <si>
    <t>шт.</t>
  </si>
  <si>
    <t>Головки цапковые и муфтовые соединительные</t>
  </si>
  <si>
    <t>ГМ-50</t>
  </si>
  <si>
    <t>ГЦ-50</t>
  </si>
  <si>
    <t>ГМ-65</t>
  </si>
  <si>
    <t>ГЦ-65</t>
  </si>
  <si>
    <t>ГМ-80</t>
  </si>
  <si>
    <t>ГЦ-80</t>
  </si>
  <si>
    <t>ГМВ-100</t>
  </si>
  <si>
    <t>ГМВ-125</t>
  </si>
  <si>
    <t>ГМВ-150</t>
  </si>
  <si>
    <t>ГЦ-150</t>
  </si>
  <si>
    <t>Головки заглушки и переходные соединительные</t>
  </si>
  <si>
    <t>ГЗ-50</t>
  </si>
  <si>
    <t>ГЗ-65</t>
  </si>
  <si>
    <t>ГЗ-80</t>
  </si>
  <si>
    <t>ГЗВ-100</t>
  </si>
  <si>
    <t>ГЗВ-125</t>
  </si>
  <si>
    <t>ГЗВ-150</t>
  </si>
  <si>
    <t>ГП-50*65</t>
  </si>
  <si>
    <t>ГП-50*80</t>
  </si>
  <si>
    <t>ГП-50*100</t>
  </si>
  <si>
    <t>ГП-65*80</t>
  </si>
  <si>
    <t>ГП-80*100</t>
  </si>
  <si>
    <t>ГП-80*125</t>
  </si>
  <si>
    <t>ГП-80*150</t>
  </si>
  <si>
    <t>ГП-100*125</t>
  </si>
  <si>
    <t>ГП-100*150</t>
  </si>
  <si>
    <t>ГП-125*150</t>
  </si>
  <si>
    <t>Стволы пожарные</t>
  </si>
  <si>
    <t>РС-25</t>
  </si>
  <si>
    <t>РС-50,01 П</t>
  </si>
  <si>
    <t>РС-50,01 А</t>
  </si>
  <si>
    <t>РС-50 П</t>
  </si>
  <si>
    <t>РС-50 А</t>
  </si>
  <si>
    <t>РС-70,01 П</t>
  </si>
  <si>
    <t>РС-70,01 А</t>
  </si>
  <si>
    <t>РС-70 А</t>
  </si>
  <si>
    <t>РС-70 АП</t>
  </si>
  <si>
    <t>Стволы пожарные профессиональные</t>
  </si>
  <si>
    <t>РСП-50 А</t>
  </si>
  <si>
    <t>РСП-70 А</t>
  </si>
  <si>
    <t>РСК-50 А</t>
  </si>
  <si>
    <t>РСКЗ-70 А</t>
  </si>
  <si>
    <t>СРК-50</t>
  </si>
  <si>
    <t>Кольцо уплотнительное</t>
  </si>
  <si>
    <t>КН-50</t>
  </si>
  <si>
    <t>КН-70</t>
  </si>
  <si>
    <t>КН-80</t>
  </si>
  <si>
    <t>КВ-100 всасывающе</t>
  </si>
  <si>
    <t>КВ-125 всасывающе</t>
  </si>
  <si>
    <t>Лестницы,веревки</t>
  </si>
  <si>
    <t>Лестница-палка</t>
  </si>
  <si>
    <t>Лестница штурмовка</t>
  </si>
  <si>
    <t>Лестница 3-х коленная</t>
  </si>
  <si>
    <t>ВУС-30/11 универс.спас. в чехле</t>
  </si>
  <si>
    <t>ВУС-50/11 универс.спас. в чехле</t>
  </si>
  <si>
    <t>ВПС-30 пожарная спас. в чехле</t>
  </si>
  <si>
    <t>ВПС-50 пожарная спас. в чехле</t>
  </si>
  <si>
    <t>Пластик</t>
  </si>
  <si>
    <t>Противопожарное оборудование</t>
  </si>
  <si>
    <t>Шкаф Пожарного Крана (ШП-К) и Огнетушителя (ШП-К) навесные (Н) ГОСТ Р 51844-2009</t>
  </si>
  <si>
    <t>ШП-К1 - НЗК-НЗБ-НОК-НОБ (ШПК-310)(540*650*230)</t>
  </si>
  <si>
    <t>закр. (К/Б)</t>
  </si>
  <si>
    <t>ШП-К1 -01- НЗК-НЗБ-НОК-НОБ (ШПК-315)(840*650*230)</t>
  </si>
  <si>
    <t>ШП-К1-02- НЗК-НЗБ-НОК-НОБ (ШПК-320)(540*1280*320)</t>
  </si>
  <si>
    <t>ШП-К2 НЗК-НЗБ-НОК-НОБ (ШП-321) (540*1280*230)</t>
  </si>
  <si>
    <t>ШП-К2-02 НЗК-НЗБ-НОК-НОБ (ШП-321-2) ( 700*1300*300)</t>
  </si>
  <si>
    <t>откр.(К/Б)</t>
  </si>
  <si>
    <t>Ед.изм.</t>
  </si>
  <si>
    <t>Шкаф Пожарный Огнетушителя ШП-О навесные ( Н) ГОСТ Р 51844-2009</t>
  </si>
  <si>
    <t>ШП-02 НЗК-НЗБ-НОК-НОБ (ШПО-113) ( 540*650*230)</t>
  </si>
  <si>
    <t>Рамка декоративная Шкафа Пожарного</t>
  </si>
  <si>
    <t>РШП-К1-О2 КБ (590*1330*20) Цвет красный,белый</t>
  </si>
  <si>
    <t>РШП-К1-О1 КБ (890*700*20) Цвет красный,белый</t>
  </si>
  <si>
    <t>РШП-К1 Кб (590*700*20) Цвет красный,белый</t>
  </si>
  <si>
    <t>РШП-К2-О2 КБ (750*1350*20) Цвет красный,белый</t>
  </si>
  <si>
    <t>РШП-О1 КБ (320*700*20) Цвет красный,белый</t>
  </si>
  <si>
    <t>Шкаф пожарного крана (ШП-К)и Огнетушителя (ШП-К-О) встроенные (В) ГОСТ Р 51844-09</t>
  </si>
  <si>
    <t>ШП-К1 ВЗК-ВЗБ-ВОК-ВОБ (ШПК-310) (590*700*250)</t>
  </si>
  <si>
    <t>ШП-К1-О2 ВЗК-ВЗБ-ВОК-ВОБ (ШПК-320) (590*1330*250)</t>
  </si>
  <si>
    <t>ШП-К2 ВЗК-ВЗБ-ВОК-ВОБ (ШПК-321) ( 590*1330*250)</t>
  </si>
  <si>
    <t>ШП-К2-О2 ВЗК-ВЗБ-ВОК-ВОБ (ШП-321-2) (700*1300*300)</t>
  </si>
  <si>
    <t>ШП-К1-О1 ВЗК-ВЗБ-ВОК-ВОБ (ШПК-315) ( 890*700*250)</t>
  </si>
  <si>
    <t>Шкаф пожарный Огнетушителя ШП-О встраиваемые  (В) ГОСТ Р 51844-2009</t>
  </si>
  <si>
    <t>ШП-О1 ВЗК-ВЗБ-ВОК-ВОБ (ШПО-102) (320*700*250)</t>
  </si>
  <si>
    <t>ШП-О2 ВЗК-ВЗБ-ВОК-ВОБ (ШПО-112) (590*700*250)</t>
  </si>
  <si>
    <t>Ящик для хранения ключей (ключница</t>
  </si>
  <si>
    <t>Ключница К-01 (для 1 ключа)</t>
  </si>
  <si>
    <t>Клапан ДУ-50 латунь прямой 15БЗР муфта/муфта</t>
  </si>
  <si>
    <t>КПК-Л-50 латунь, М-М, прямой, 180 град.</t>
  </si>
  <si>
    <t>КПЛ-50 латунь, М-Ц,угловой, 90 град.</t>
  </si>
  <si>
    <t>КПК-Л-50 латунь, М-Ц, прямой, 180 град.</t>
  </si>
  <si>
    <t>КПК-Л-50 латунь, М-Ц,угловой,125 град.</t>
  </si>
  <si>
    <t>КПК-Л-50 латунь, Ц-Ц, угловой,125 гр.</t>
  </si>
  <si>
    <t>КПК-Л-65 латунь,М-М,прямой, 180гр.</t>
  </si>
  <si>
    <t>КПК-Л-65 латунь,М-Ц,прямой, 180гр.</t>
  </si>
  <si>
    <t>КПК-Л-65 латунь, М-Ц, угловой, 125гр.</t>
  </si>
  <si>
    <t>Цена за шт.</t>
  </si>
  <si>
    <t>Подставки под огнетушители</t>
  </si>
  <si>
    <t>Рукавная кассета ШП 50/65 с кронштейном ЛБ (рк/бел.)</t>
  </si>
  <si>
    <t>Подставка огнетушит. П-10 тип А (разборная)</t>
  </si>
  <si>
    <t>Подставка огнетушит. П-10 тип В (заводская сборка)</t>
  </si>
  <si>
    <t>Подставка огнетушит. П-15 тип А (разборная)</t>
  </si>
  <si>
    <t>Подставка огнетушит. П-15 тип В (заводская сборка)</t>
  </si>
  <si>
    <t>Подставка огнетушит. П-20 тип А (разборная)</t>
  </si>
  <si>
    <t>Подставка огнетушит. П-20 тип В (заводская сборка)</t>
  </si>
  <si>
    <t>Щиты и Стенды пожарные, Ящики для песка</t>
  </si>
  <si>
    <t>Щит открытый ЩПРО (1250-1050*60) металл сб/разб.</t>
  </si>
  <si>
    <t>Щит закрытый ЩПЗ(з) (1200*540*300) дверь закр.сплошная</t>
  </si>
  <si>
    <t>Щит закрытый ЩПЗ(р) (1200*540*300) дверь с решеткой</t>
  </si>
  <si>
    <t>Щит закрытый ЩПЗ(з) (1300*700*300) дверь закр.сплошная</t>
  </si>
  <si>
    <t>Щит закрытый ЩПЗ(р) (1300*700*300) дверь с решеткой</t>
  </si>
  <si>
    <t>Щит закрытый ЩПЗ(з) (1500*1000*300) дверь закр. сплошная</t>
  </si>
  <si>
    <t>Щит закрытый ЩПЗ(р) (1500*1000*300) дверь с решеткой</t>
  </si>
  <si>
    <t>Стенд металлический "Комби""</t>
  </si>
  <si>
    <t>Стенд металл. "Комби" с комплектом инструмента</t>
  </si>
  <si>
    <t>Емкость для воды 0,2 м3 металл</t>
  </si>
  <si>
    <t>Ящик для песка ЯПР-0,1 ( 820*480*300 сб/разб)</t>
  </si>
  <si>
    <t>Ящик для песка ЯПР-0,3 (1220*470*600 сб/разб)</t>
  </si>
  <si>
    <t>Ящик для песка ЯПР 0,5 ( 1230*600*800 сб/разб)</t>
  </si>
  <si>
    <t>Ящик для песка ЯПРС-03 ( 0,3 м3, сб/разб,совместим ЩПЗ)</t>
  </si>
  <si>
    <t>Шанцевый инструмент</t>
  </si>
  <si>
    <t>Вилы</t>
  </si>
  <si>
    <t>Лопата совковая</t>
  </si>
  <si>
    <t>Лопата штыковая</t>
  </si>
  <si>
    <t>Лом пожарный легкий</t>
  </si>
  <si>
    <t>Лом тяжелый</t>
  </si>
  <si>
    <t>Лом пожарный ЛПУ укороченный</t>
  </si>
  <si>
    <t>Багор пожарный</t>
  </si>
  <si>
    <t>Багор пожарный 2 части</t>
  </si>
  <si>
    <t>Багор пожарный с деревянной ручкой</t>
  </si>
  <si>
    <t>Топор для пожарного щита</t>
  </si>
  <si>
    <t>Ведро пожарно конусное (металл)</t>
  </si>
  <si>
    <t>Ведро пожарно конусное (пластик)</t>
  </si>
  <si>
    <t>Крюк пожарный ( для открывания люков)</t>
  </si>
  <si>
    <t>Ключ торцевой для открывания гидрантов</t>
  </si>
  <si>
    <t>Противопож.полотно ПП-300 (1,5*2.0)</t>
  </si>
  <si>
    <t>Противопож.полотно ПП-600 (1,5*2.0)</t>
  </si>
  <si>
    <t>Протвопож.полотно ПП-1000 (1,5*2,0)</t>
  </si>
  <si>
    <t>Коврик д/э 500*500</t>
  </si>
  <si>
    <t>Коврик д/э 750*500</t>
  </si>
  <si>
    <t>Ножницы д/э</t>
  </si>
  <si>
    <t>Боты д/э</t>
  </si>
  <si>
    <t>Перчатки д/э</t>
  </si>
  <si>
    <t>Наименование средств пожаротушения</t>
  </si>
  <si>
    <t>Нормы комплектации в зависимости от класса пожара</t>
  </si>
  <si>
    <t>ЩП-А</t>
  </si>
  <si>
    <t>ЩП-В</t>
  </si>
  <si>
    <t>ЩП-Е</t>
  </si>
  <si>
    <t>ЩП-СХ</t>
  </si>
  <si>
    <t>ЩПП</t>
  </si>
  <si>
    <t>Щит закрытый ЩПЗ(з) (1300*700*300) дверь закр.</t>
  </si>
  <si>
    <t>Огнетушитель ОП-4-(з)-АВСЕ (2шт)</t>
  </si>
  <si>
    <t>Ведро пожарное конусное металл</t>
  </si>
  <si>
    <t>Противопож.полотно ПП-300 (1,5*2,0)</t>
  </si>
  <si>
    <t>Ящик для песка ЯПР-0,5 ( 1230*600*800 сб/разб)</t>
  </si>
  <si>
    <t>УВП ( 19 рукав,белый тканный в комп. В сумке)</t>
  </si>
  <si>
    <t>Насос ручной или мотопомпа</t>
  </si>
  <si>
    <t>Защитный экран 1,4*2 м (6шт)</t>
  </si>
  <si>
    <t>Стойка для подвески экрана (6шт)</t>
  </si>
  <si>
    <t>Тележка для перевозки оборудования</t>
  </si>
  <si>
    <t>ВСЕГО :</t>
  </si>
  <si>
    <t>Примечание : в ячейке где сумма подобран оптимальный  вариант оснащения. Ячейка помеченная черным цветом требует обязательной комплектации, в данном прайс листе данной позиции нет</t>
  </si>
  <si>
    <t>Планы эвакуации</t>
  </si>
  <si>
    <t>Журналы</t>
  </si>
  <si>
    <t xml:space="preserve"> </t>
  </si>
  <si>
    <t>Фотолюминесцентный план эвакуации А3 (400*300) (разработка+рамка+печать</t>
  </si>
  <si>
    <t>Бумага</t>
  </si>
  <si>
    <t>Фотолюминесцентный план эвакуации А2 (400*600) (разработка+рамка+печать</t>
  </si>
  <si>
    <t>Фотолюминесцентный план расстановки транспортных средств для парковок/стоянок А2 (400*600) (разработка+рамка+печать)</t>
  </si>
  <si>
    <t>Второй экземпляр фотолюминесцентного плана эвакуации А3 в рамке</t>
  </si>
  <si>
    <t>Второй экземпляр фотолюминесцентного плана эвакуации А2 в рамке</t>
  </si>
  <si>
    <t>Инструкция о мерах пожарной безопасности А3 в рамке</t>
  </si>
  <si>
    <t>Инструкция о мерах пожарной безопасности А2 в рамке</t>
  </si>
  <si>
    <t>Разработка плана эвакуации (передается Заказчику в электронном виде)</t>
  </si>
  <si>
    <t>Фоторамка (400*300)</t>
  </si>
  <si>
    <t>Фоторамка (400*600)</t>
  </si>
  <si>
    <t>Правила пожарной безопасности</t>
  </si>
  <si>
    <t>Журнал учета огнетушителей</t>
  </si>
  <si>
    <t>Журнал инструктажа</t>
  </si>
  <si>
    <t xml:space="preserve">Журнал учета первичных средств пожаротушения </t>
  </si>
  <si>
    <t>Журнад технического обслуживания огнетушителей</t>
  </si>
  <si>
    <t>Журнал проведения испытаний и перезарядки огнетушителей</t>
  </si>
  <si>
    <t>Журнал проверки пожарных гидрантов,заборных устройств в водоемах,пожарных насосов и щитов</t>
  </si>
  <si>
    <t>Журнал учета работ технического обслуживания и ремонтов установок пожаротушения</t>
  </si>
  <si>
    <t>Журнал обработки плана эвакуации</t>
  </si>
  <si>
    <t>Журнал регистрации несчастных случаев на производстве</t>
  </si>
  <si>
    <t>Проверки внутреннего противопожарного водопровода</t>
  </si>
  <si>
    <t>Монтажные работы</t>
  </si>
  <si>
    <t>Испытание пожарных кранов 1 шт.</t>
  </si>
  <si>
    <t>Испытание пожарных кранов свыше 20 шт.</t>
  </si>
  <si>
    <t>Испытание пожарных гидрантов 1 шт.</t>
  </si>
  <si>
    <t>Испытание пожарных гидрантов свыше 20 шт.</t>
  </si>
  <si>
    <t>Перекатка пожарных рукавов 1 шт.</t>
  </si>
  <si>
    <t>Перекатка пожарных рукавов свыше 20 шт.</t>
  </si>
  <si>
    <t>Монтаж пожарной сигнализации</t>
  </si>
  <si>
    <t>Монтаж системы пожаротушения</t>
  </si>
  <si>
    <t>Монтаж системы видеонаблюдения</t>
  </si>
  <si>
    <t>Монтаж автоматического шлагбаума</t>
  </si>
  <si>
    <t>Установка системы учета рабочего времени</t>
  </si>
  <si>
    <t>Монтаж СКУД</t>
  </si>
  <si>
    <t>Техническое обслуживание систем видеонаблюдения</t>
  </si>
  <si>
    <t>Техническое обслуживание пожарной сигнализации</t>
  </si>
  <si>
    <t>Количество видеокамер</t>
  </si>
  <si>
    <t>Цена за 1 шт.</t>
  </si>
  <si>
    <t>Стоимость руб.</t>
  </si>
  <si>
    <t>От 2-х до 4-х</t>
  </si>
  <si>
    <t>От 5-ти до 8-ми</t>
  </si>
  <si>
    <t>От 9-ти до 16-ти</t>
  </si>
  <si>
    <t>От 65-ти</t>
  </si>
  <si>
    <t>от 150  руб/м2</t>
  </si>
  <si>
    <t>от 100 руб/м2</t>
  </si>
  <si>
    <t>от 1500 руб/м2</t>
  </si>
  <si>
    <t>от 8000 руб/м2</t>
  </si>
  <si>
    <t>от 30 000 руб/м2</t>
  </si>
  <si>
    <t>От 700 руб/м2</t>
  </si>
  <si>
    <t>800 руб.</t>
  </si>
  <si>
    <t>Переосвидетельствование огнетушителя</t>
  </si>
  <si>
    <t>Зарядка огнетушителя</t>
  </si>
  <si>
    <t>Зарядка и гидроиспытание баллона</t>
  </si>
  <si>
    <t>Покраска огнетушителя</t>
  </si>
  <si>
    <t>ОП-1(з) АВСЕ</t>
  </si>
  <si>
    <t>ОП-2(з) АВСЕ</t>
  </si>
  <si>
    <t>ОП-3(з) АВСЕ</t>
  </si>
  <si>
    <t>ОП-4(з) АВСЕ</t>
  </si>
  <si>
    <t>ОП-5(з) АВСЕ</t>
  </si>
  <si>
    <t>ОП-6(з) АВСЕ</t>
  </si>
  <si>
    <t>ОП-8(з) АВСЕ</t>
  </si>
  <si>
    <t>ОП-10(з) АВСЕ</t>
  </si>
  <si>
    <t>ОП-25(з) АВСЕ</t>
  </si>
  <si>
    <t>ОП-35(з) АВСЕ (ОП-5)</t>
  </si>
  <si>
    <t>ОП-70(з) АВСЕ (ОП-100)</t>
  </si>
  <si>
    <t>Углекислотные огнетушители ( ОУ)</t>
  </si>
  <si>
    <t>ОУ-1 ВСЕ (ОУ-2)</t>
  </si>
  <si>
    <t>ОУ-2 ВСЕ (ОУ-3)</t>
  </si>
  <si>
    <t>ОУ-3 ВСЕ (ОУ-5)</t>
  </si>
  <si>
    <t>ОУ-4 ВСЕ</t>
  </si>
  <si>
    <t>ОУ-5 ВСЕ (ОУ-8)</t>
  </si>
  <si>
    <t>ОУ-6 ВСЕ</t>
  </si>
  <si>
    <t>ОУ-7 ВСЕ (ОУ-10)</t>
  </si>
  <si>
    <t>ОУ-10 ВСЕ</t>
  </si>
  <si>
    <t>ОУ-15 ВСЕ (ОУ-20)</t>
  </si>
  <si>
    <t>ОУ-20 ВСЕ</t>
  </si>
  <si>
    <t>ОУ-25 ВСЕ (ОУ-40)</t>
  </si>
  <si>
    <t>ОУ-55 ВСЕ (ОУ-80)</t>
  </si>
  <si>
    <t>Огнетушители воздушно-пенные закачаные (ОВП)</t>
  </si>
  <si>
    <t>ОВП-4/ ОВП-5 АВ</t>
  </si>
  <si>
    <t>ОВП-8/ ОВП-10 АВ</t>
  </si>
  <si>
    <t>ОВП-80/ ОВП-100 АВ</t>
  </si>
  <si>
    <t>не производится</t>
  </si>
  <si>
    <t>Цена на запасные части для ремонта огнетушителей</t>
  </si>
  <si>
    <t>Шланг ОВП-4/8 (L450/M16*1,5/пеногенератор)</t>
  </si>
  <si>
    <t>Шланг ОП/-4/10 (L450/M16*1,5 распылитель</t>
  </si>
  <si>
    <t>Шланг ОП-4/10 (L450/M14*1,5/распылитель</t>
  </si>
  <si>
    <t>Шланг ОП-50/100(L3000/3/4"/M27*1,5)</t>
  </si>
  <si>
    <t>Шланг ОП-35/70 (M27*1,5/перекр.пист.) с пружиной</t>
  </si>
  <si>
    <t>Шланг ОУ-5</t>
  </si>
  <si>
    <t>Шланг ОУ-10</t>
  </si>
  <si>
    <t>Шланг ОУ-25/55</t>
  </si>
  <si>
    <t>Раструб ОУ-1/10</t>
  </si>
  <si>
    <t>Чека</t>
  </si>
  <si>
    <t>Тележка ОУ-7 в сборе</t>
  </si>
  <si>
    <t>Тележка ОУ-10 в сборе</t>
  </si>
  <si>
    <t>Тележка ОУ-15 в сборе</t>
  </si>
  <si>
    <t>Тележка ОУ-20 в сборе</t>
  </si>
  <si>
    <t>Тележка ОУ-25 в сборе</t>
  </si>
  <si>
    <t>Распылитель ОП-1/3 (М12*1,5)</t>
  </si>
  <si>
    <t>Распылитель ОП-50/100(3/4")</t>
  </si>
  <si>
    <t>Пломба</t>
  </si>
  <si>
    <t>Техническое обслуживание огнетушителей</t>
  </si>
  <si>
    <t>От 45 тыс.руб</t>
  </si>
  <si>
    <t>Порошковые огнетушители (ОП)</t>
  </si>
  <si>
    <t>Порошковые огнетушители</t>
  </si>
  <si>
    <t>ОП-35(з) АВСЕ (ОП-50)</t>
  </si>
  <si>
    <t xml:space="preserve">ОП-50(з) АВСЕ </t>
  </si>
  <si>
    <t>Углекислотные огнетушители</t>
  </si>
  <si>
    <t>ОУ-25 ВСЕ</t>
  </si>
  <si>
    <t>ОУ-40 ВСЕ</t>
  </si>
  <si>
    <t>ОУ-50 ВСЕ</t>
  </si>
  <si>
    <t>ОВП-4(з) АВ</t>
  </si>
  <si>
    <t>ОВП-8(з) АВ</t>
  </si>
  <si>
    <t>ОВП-10(з) АВ</t>
  </si>
  <si>
    <t>ОВП-40(з) АВ</t>
  </si>
  <si>
    <t>ОВП-80(з) АВ</t>
  </si>
  <si>
    <t>ОВП-100(з) АВ</t>
  </si>
  <si>
    <t>Огнетушители специальные (ОПС)</t>
  </si>
  <si>
    <t>ОПС-5(з) Д</t>
  </si>
  <si>
    <t>ОПС-10(з) Д</t>
  </si>
  <si>
    <t>ОПС-50(з) Д</t>
  </si>
  <si>
    <t>ОПС-100(з) Д</t>
  </si>
  <si>
    <t>Запчасти и комплектующие к огнетушителям</t>
  </si>
  <si>
    <t>Индикатор (М10*1)</t>
  </si>
  <si>
    <t>Индикатор (М8*1) D23</t>
  </si>
  <si>
    <t>Индикатор (М8*1) D25</t>
  </si>
  <si>
    <t>Индикатор для ОП М8 D30</t>
  </si>
  <si>
    <t>Пеногенератор ОВП-50/100</t>
  </si>
  <si>
    <t>Сетка индикатора М8</t>
  </si>
  <si>
    <t>Пломба раторная</t>
  </si>
  <si>
    <t>Трубка поворотная для ОУ-1/3</t>
  </si>
  <si>
    <t>Сифонная трубка ОУ-1 ( D10, L280)</t>
  </si>
  <si>
    <t>Сифонная трубка ОУ-2, ОУ-3 (D10? L390)</t>
  </si>
  <si>
    <t>Сифонная трубка ОУ-5 (D10, L530)</t>
  </si>
  <si>
    <t>Сифонная трубка ОУ-7 (D10,L800)</t>
  </si>
  <si>
    <t>Сифонная трубка ОП-2 (D14,L265)</t>
  </si>
  <si>
    <t>Сифонная трубка ОП-4 (D10,L365)</t>
  </si>
  <si>
    <t>Сифонная трубка ОП-8 (D16,L465)</t>
  </si>
  <si>
    <t>Сифонная трубка ОП-25-100 (D27,L1150)</t>
  </si>
  <si>
    <t>Наименовнаие продукции</t>
  </si>
  <si>
    <t>От 45 тыс.руб.</t>
  </si>
  <si>
    <t>ЗПУ ОП-1/3 (М24*1,5/М14*1,5/М8*1)</t>
  </si>
  <si>
    <t>ЗПУ ОП-1/3 (М24*1,5/М14*1,5/М10*1)</t>
  </si>
  <si>
    <t>ЗПУ ОП-2 (пластик)</t>
  </si>
  <si>
    <t>ЗПУ ОП-1/10 (М30*1,5/М16*1,5/М8*1)</t>
  </si>
  <si>
    <t>ЗПУ ОП-50/100  (М52*2/М27*1,5/М8*1)</t>
  </si>
  <si>
    <t>ЗПУ ОУ-1/10 ( W19,2/M10*1/M16*1,5)</t>
  </si>
  <si>
    <t>ЗПУ ОУ-10/20 (W19,2/M10*1/M16*1,5)</t>
  </si>
  <si>
    <t>ЗПУ ОУ-40/80 (W27,8/M10*1/M21,7*14)</t>
  </si>
  <si>
    <t>Распылитель ОП-1/3 (М12*1,5/М14*1,5)</t>
  </si>
  <si>
    <t>Распылитель ОП-50/100 (3/4)</t>
  </si>
  <si>
    <t>Резиновое кольцо под ЗПУ (М24; М30)</t>
  </si>
  <si>
    <t>резиновое кольцо под ЗПУ (М52)</t>
  </si>
  <si>
    <t>Шланг ОП-35/70 (М27*1,5/распылитель)</t>
  </si>
  <si>
    <t>Шланг ОУ 5,6,7 (М10*1/М16*1,5)</t>
  </si>
  <si>
    <t>Шланг ОУ-4,5,6,7 с раструбом (L0,4м)</t>
  </si>
  <si>
    <t>Шланг ОУ-10,15,20 (М10*1/М16*1,5)</t>
  </si>
  <si>
    <t>Шланг ОУ-10,15,20 с раструбом (L1,0м.)</t>
  </si>
  <si>
    <t>Шланг ОУ-25/55 (L4000/d21,7*14/раструб)</t>
  </si>
  <si>
    <t>Шланг ОВП-4-10(з) (М16*1,5/пеногенератор)</t>
  </si>
  <si>
    <t>Шланг ОП-4/10 (L450/M16*1,5/распылитель)</t>
  </si>
  <si>
    <t>Шланг ОП-4/10 (L450/M14*1,5/распылитель)</t>
  </si>
  <si>
    <t>Шланг ОП-35/70 (L-3м/М27*1,5/распылитель)</t>
  </si>
  <si>
    <t>Кронштейны крепления настенные и транспортные</t>
  </si>
  <si>
    <t>Кронштейн настенный к ОУ(пластик, под ЗПУ)</t>
  </si>
  <si>
    <t>Тележки к огнетушителям</t>
  </si>
  <si>
    <t>Тележка ОУ-55 в сборе</t>
  </si>
  <si>
    <t>Заряд для огнетушителей, порошок</t>
  </si>
  <si>
    <t>Порошок огнетушащий ТРИУМФ АВС 30 кг.</t>
  </si>
  <si>
    <t>Порошок огнетушащий ТРИУМФ АВС-50  30 кг.</t>
  </si>
  <si>
    <t>Порошок огнетушащий Вексон АВС-25 30 кг.</t>
  </si>
  <si>
    <t>Порошок огнетушащий Вексон АВС-50 30 кг.</t>
  </si>
  <si>
    <t>Порошок огнетушащий ИСТО-1 30 кг.</t>
  </si>
  <si>
    <t>Порошок огнетушащий ИСТО-1 30 кг. Модульный</t>
  </si>
  <si>
    <t>Углекислота 25 кг.баллон 40 л.</t>
  </si>
  <si>
    <t>Баллон 40 л. б/у</t>
  </si>
  <si>
    <t>Общество с ограниченной ответственностью "Сибирский испытательный центр пожарной безопасности"</t>
  </si>
  <si>
    <t>лицензия МЧС России № 54-Б/00018 от 18 марта 2014 г.</t>
  </si>
  <si>
    <t>Наименование товара</t>
  </si>
  <si>
    <t>Цены указаны с учетом НДС 18%.</t>
  </si>
  <si>
    <r>
      <rPr>
        <sz val="9"/>
        <color theme="1"/>
        <rFont val="Times New Roman"/>
        <family val="1"/>
        <charset val="204"/>
      </rPr>
      <t>тел.: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8 (383) 289-90-18,  299-94-55, +7 913 917 16 93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 xml:space="preserve">e-mail:  sicpb@yandex.ru          </t>
    </r>
    <r>
      <rPr>
        <sz val="11"/>
        <color theme="1"/>
        <rFont val="Times New Roman"/>
        <family val="1"/>
        <charset val="204"/>
      </rPr>
      <t xml:space="preserve">          </t>
    </r>
    <r>
      <rPr>
        <b/>
        <sz val="11"/>
        <color theme="1"/>
        <rFont val="Times New Roman"/>
        <family val="1"/>
        <charset val="204"/>
      </rPr>
      <t xml:space="preserve"> www.sicpb.ru</t>
    </r>
    <r>
      <rPr>
        <sz val="11"/>
        <color theme="1"/>
        <rFont val="Times New Roman"/>
        <family val="1"/>
        <charset val="204"/>
      </rPr>
      <t xml:space="preserve">
</t>
    </r>
  </si>
  <si>
    <t>Диэлектрические товары</t>
  </si>
  <si>
    <t>Цена</t>
  </si>
  <si>
    <t>Наименование работ</t>
  </si>
  <si>
    <t>От 17-ти до 64-х</t>
  </si>
  <si>
    <t>Стоимость, руб.</t>
  </si>
  <si>
    <t>ОП-100(з) АВСЕ</t>
  </si>
  <si>
    <t>50мм без головок "Сибтекс"</t>
  </si>
  <si>
    <t>скат</t>
  </si>
  <si>
    <t>50мм в сборе с ГР-50АП "СИБТЕКС"</t>
  </si>
  <si>
    <t>25мм без головок "Классик"</t>
  </si>
  <si>
    <t>25мм в сборе с головками ГР-25ал "Классик"</t>
  </si>
  <si>
    <t>50мм без головок "Классик"</t>
  </si>
  <si>
    <t xml:space="preserve">50мм в сборе с ГР-50А "Классик" </t>
  </si>
  <si>
    <t>50мм в сборе с ГР-50АП "Классик"</t>
  </si>
  <si>
    <t>50мм в сборе с  ГР-50П "Классик"</t>
  </si>
  <si>
    <t>50мм в сборе с ГР-50А и РС-50,01А "Классик"</t>
  </si>
  <si>
    <t>50мм в сборе с ГР-50АП и РС-50,01А "Классик"</t>
  </si>
  <si>
    <t>50мм в сборе с ГР-50АП и РС-50,01П "Классик"</t>
  </si>
  <si>
    <t>50мм в сборе с ГР-50П и РС-50,01П "Классик"</t>
  </si>
  <si>
    <t>65мм без головок Классик</t>
  </si>
  <si>
    <t>65мм в сборе с ГР-65А и ств. РС-70,01А Классик</t>
  </si>
  <si>
    <t>65мм в сборе с ГР-65АП и ств. РС-70,01А Классик</t>
  </si>
  <si>
    <t>65мм в сборе с ГР-65П и ств. РС-70,01П Классик</t>
  </si>
  <si>
    <t>80мм без головок Классик</t>
  </si>
  <si>
    <t xml:space="preserve">  Пожарные рукава  "Классик" с внутренним гидроизоляционным покрытием, без наружнего защитного покрытия</t>
  </si>
  <si>
    <t xml:space="preserve">Пожарный рукав "Премиум"с внутренним гидроизоляц. покрытием из термопластичного полиуретана (ТПУ) без наруж.защ.покрытия для пожарных машин износостойкий морозостойкий </t>
  </si>
  <si>
    <t>Рукав всасывающий гофрированный класс "В" для мотопомп 4м.</t>
  </si>
  <si>
    <t>шт</t>
  </si>
  <si>
    <t>50мм с головками ГР-50</t>
  </si>
  <si>
    <t>75мм без головок</t>
  </si>
  <si>
    <t>75мм с головками ГР-80</t>
  </si>
  <si>
    <t>100мм без головок</t>
  </si>
  <si>
    <t>100мм с головками ГРВ-100</t>
  </si>
  <si>
    <t>125мм без головок</t>
  </si>
  <si>
    <t>125мм с головками ГРВ-125</t>
  </si>
  <si>
    <t>150мм без головок</t>
  </si>
  <si>
    <t>150мм с головками ГР-150</t>
  </si>
  <si>
    <t>Рукав всасывающий гофрированный класс "В" для пожарных машин 4м.</t>
  </si>
  <si>
    <t>по запросу</t>
  </si>
  <si>
    <t>Ящик для песка ЯПРС-0,5 ( 0,5 м3, сб/разб. Совместим ЩПЗ)</t>
  </si>
  <si>
    <t>Кроншт.трансп. ТГ3(для горизонт.крепл. ОУ-3, ОП-4, d-110)</t>
  </si>
  <si>
    <t>Кроншт.трансп. ТГ3(для горизонт.крепл. ОУ-3, ОП-4, d-130)</t>
  </si>
  <si>
    <t xml:space="preserve">Кронште.трансп.ТГ2 ( с мет. Защелкой Оп-2, ОУ-2,d-110) </t>
  </si>
  <si>
    <t>Кроншт.трнасп.ТВ4 ( с мет. Защ. ОП-4, d-130)</t>
  </si>
  <si>
    <t>Кронштейн Н2 наст. Универс. (пластик,под ручку)</t>
  </si>
  <si>
    <t>Кронштейн Н3 универсальный (металл, под ручку)</t>
  </si>
  <si>
    <r>
      <t>Плащадь объекта, м</t>
    </r>
    <r>
      <rPr>
        <b/>
        <i/>
        <vertAlign val="superscript"/>
        <sz val="8"/>
        <color theme="1"/>
        <rFont val="Times New Roman"/>
        <family val="1"/>
        <charset val="204"/>
      </rPr>
      <t>2</t>
    </r>
  </si>
  <si>
    <r>
      <t>до 100м</t>
    </r>
    <r>
      <rPr>
        <vertAlign val="superscript"/>
        <sz val="8"/>
        <color theme="1"/>
        <rFont val="Times New Roman"/>
        <family val="1"/>
        <charset val="204"/>
      </rPr>
      <t>2</t>
    </r>
  </si>
  <si>
    <r>
      <t>101м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- 300м</t>
    </r>
    <r>
      <rPr>
        <vertAlign val="superscript"/>
        <sz val="8"/>
        <color theme="1"/>
        <rFont val="Times New Roman"/>
        <family val="1"/>
        <charset val="204"/>
      </rPr>
      <t>2</t>
    </r>
  </si>
  <si>
    <r>
      <t>6,50 руб/м</t>
    </r>
    <r>
      <rPr>
        <b/>
        <vertAlign val="superscript"/>
        <sz val="8"/>
        <color theme="1"/>
        <rFont val="Times New Roman"/>
        <family val="1"/>
        <charset val="204"/>
      </rPr>
      <t>2</t>
    </r>
  </si>
  <si>
    <r>
      <t>301м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- 650м</t>
    </r>
    <r>
      <rPr>
        <vertAlign val="superscript"/>
        <sz val="8"/>
        <color theme="1"/>
        <rFont val="Times New Roman"/>
        <family val="1"/>
        <charset val="204"/>
      </rPr>
      <t>2</t>
    </r>
  </si>
  <si>
    <r>
      <t>3,30 руб/м</t>
    </r>
    <r>
      <rPr>
        <b/>
        <vertAlign val="superscript"/>
        <sz val="8"/>
        <color theme="1"/>
        <rFont val="Times New Roman"/>
        <family val="1"/>
        <charset val="204"/>
      </rPr>
      <t>2</t>
    </r>
  </si>
  <si>
    <r>
      <t>651м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- 2000м</t>
    </r>
    <r>
      <rPr>
        <vertAlign val="superscript"/>
        <sz val="8"/>
        <color theme="1"/>
        <rFont val="Times New Roman"/>
        <family val="1"/>
        <charset val="204"/>
      </rPr>
      <t>2</t>
    </r>
  </si>
  <si>
    <r>
      <t>1,80 руб/м</t>
    </r>
    <r>
      <rPr>
        <b/>
        <vertAlign val="superscript"/>
        <sz val="8"/>
        <color theme="1"/>
        <rFont val="Times New Roman"/>
        <family val="1"/>
        <charset val="204"/>
      </rPr>
      <t>2</t>
    </r>
  </si>
  <si>
    <r>
      <t>2001м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- 4500м</t>
    </r>
    <r>
      <rPr>
        <vertAlign val="superscript"/>
        <sz val="8"/>
        <color theme="1"/>
        <rFont val="Times New Roman"/>
        <family val="1"/>
        <charset val="204"/>
      </rPr>
      <t>2</t>
    </r>
  </si>
  <si>
    <r>
      <t>1,20 руб/м</t>
    </r>
    <r>
      <rPr>
        <b/>
        <vertAlign val="superscript"/>
        <sz val="8"/>
        <color theme="1"/>
        <rFont val="Times New Roman"/>
        <family val="1"/>
        <charset val="204"/>
      </rPr>
      <t>2</t>
    </r>
  </si>
  <si>
    <r>
      <t>4501м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и более </t>
    </r>
  </si>
  <si>
    <r>
      <t>0,90 руб/м</t>
    </r>
    <r>
      <rPr>
        <b/>
        <vertAlign val="superscript"/>
        <sz val="8"/>
        <color theme="1"/>
        <rFont val="Times New Roman"/>
        <family val="1"/>
        <charset val="204"/>
      </rPr>
      <t>2</t>
    </r>
  </si>
  <si>
    <t xml:space="preserve">630015, г.Новосибирск, ул. Королева, д.17а, офис 214
ИНН 5401344777, КПП 540101001
</t>
  </si>
  <si>
    <t xml:space="preserve">630015, г.Новосибирск, ул. Королева, д17а, офис 214
ИНН 5401344777, КПП 540101001
</t>
  </si>
  <si>
    <t>750 р.</t>
  </si>
  <si>
    <t>350 р</t>
  </si>
  <si>
    <t>Цены действительны с 25.01.2018г.</t>
  </si>
  <si>
    <t>Размер, мм.</t>
  </si>
  <si>
    <t>Наклейка</t>
  </si>
  <si>
    <t>Наклейка фотолюм.</t>
  </si>
  <si>
    <t>Табличка пластик</t>
  </si>
  <si>
    <t>Табличка пластик фотолюм</t>
  </si>
  <si>
    <t>Табличка металл</t>
  </si>
  <si>
    <t>50х50</t>
  </si>
  <si>
    <t>50х100</t>
  </si>
  <si>
    <t>80х80</t>
  </si>
  <si>
    <t>80х160</t>
  </si>
  <si>
    <t>100х100</t>
  </si>
  <si>
    <t>100х200</t>
  </si>
  <si>
    <t>100х300</t>
  </si>
  <si>
    <t>140х250</t>
  </si>
  <si>
    <t>150х150</t>
  </si>
  <si>
    <t>150х300</t>
  </si>
  <si>
    <t>200х200</t>
  </si>
  <si>
    <t>200х300</t>
  </si>
  <si>
    <t>200х400</t>
  </si>
  <si>
    <t>250х250</t>
  </si>
  <si>
    <t>250х500</t>
  </si>
  <si>
    <t>Изготовление знаков ПБ</t>
  </si>
  <si>
    <t>50мм в сборе с голов. ГР-50ал и ст.РС-50,01ал</t>
  </si>
  <si>
    <t>65мм в сборе с голов.ГР-65ал и ст.РС-70,01ал</t>
  </si>
  <si>
    <t>65мм в сборе с ГР-65ал и стволом РС-70,01</t>
  </si>
  <si>
    <t>50мм в сборе с головками ГР-50ал</t>
  </si>
  <si>
    <t>ГР-65аа</t>
  </si>
  <si>
    <t>ШП-01 НЗК-НОК-НОБ (ШПО-100)(270*650*230)</t>
  </si>
  <si>
    <r>
      <rPr>
        <b/>
        <i/>
        <sz val="14"/>
        <rFont val="Times New Roman"/>
        <family val="1"/>
        <charset val="204"/>
      </rPr>
      <t>Комплекс:</t>
    </r>
    <r>
      <rPr>
        <b/>
        <i/>
        <sz val="14"/>
        <color rgb="FFFF0000"/>
        <rFont val="Times New Roman"/>
        <family val="1"/>
        <charset val="204"/>
      </rPr>
      <t xml:space="preserve"> испытание пожарного крана и перекатка пожарного рукава - 600 руб.</t>
    </r>
  </si>
  <si>
    <t>Доставка по г.Новосибирск каждый Вторник/Четверг осуществляется БЕСПЛАТНО!!!</t>
  </si>
  <si>
    <t>Доставка по г.Новосибирск каждый Вторник/Четверг осуществляется БЕСПЛАТНО!</t>
  </si>
  <si>
    <t>Доставка по г.Новосибирску каждый Вторник/Четверг БЕСПЛАТНО!</t>
  </si>
  <si>
    <t>Цены указаны с учетом НДС 20%.</t>
  </si>
  <si>
    <t>Цены указаны с учетом НДС 20%</t>
  </si>
  <si>
    <t>Доставка по г.Новосибирск Вторник/Четверг осуществляется БЕСПЛАТНО!!!</t>
  </si>
  <si>
    <t>***Комплекс испытание пожарного крана и перекатка пожарного рукава-600 руб</t>
  </si>
  <si>
    <t>Щит.откр. ЩПРО (1250*1250*60) сб/разб. С кроншт д/огнет.</t>
  </si>
  <si>
    <t>Цены действительны с 28.05.2019г.</t>
  </si>
  <si>
    <t>28.05.2019 г.</t>
  </si>
  <si>
    <t>Цены действительны с 28.05.2019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</si>
</sst>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&quot;р.&quot;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6"/>
      <color rgb="FFFF0000"/>
      <name val="Times New Roman"/>
      <family val="1"/>
      <charset val="204"/>
    </font>
    <font>
      <b/>
      <i/>
      <sz val="22"/>
      <color theme="5" tint="-0.499984740745262"/>
      <name val="Cambria"/>
      <family val="1"/>
      <charset val="204"/>
      <scheme val="major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20"/>
      <color theme="5" tint="-0.499984740745262"/>
      <name val="Cambria"/>
      <family val="1"/>
      <charset val="204"/>
      <scheme val="major"/>
    </font>
    <font>
      <i/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scheme val="minor"/>
    </font>
    <font>
      <sz val="11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vertAlign val="superscript"/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vertAlign val="superscript"/>
      <sz val="8"/>
      <color theme="1"/>
      <name val="Times New Roman"/>
      <family val="1"/>
      <charset val="204"/>
    </font>
    <font>
      <b/>
      <i/>
      <sz val="18"/>
      <color theme="5" tint="-0.499984740745262"/>
      <name val="Cambria"/>
      <family val="1"/>
      <charset val="204"/>
      <scheme val="major"/>
    </font>
    <font>
      <b/>
      <sz val="14"/>
      <color rgb="FFFF000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/>
    <xf numFmtId="0" fontId="3" fillId="0" borderId="15" xfId="0" applyFont="1" applyBorder="1" applyAlignment="1">
      <alignment vertical="top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0" borderId="0" xfId="0" applyFont="1"/>
    <xf numFmtId="0" fontId="10" fillId="0" borderId="0" xfId="0" applyFont="1"/>
    <xf numFmtId="14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3" borderId="0" xfId="0" applyFont="1" applyFill="1"/>
    <xf numFmtId="0" fontId="12" fillId="0" borderId="0" xfId="0" applyFont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6" fillId="0" borderId="1" xfId="0" applyNumberFormat="1" applyFont="1" applyBorder="1"/>
    <xf numFmtId="0" fontId="13" fillId="2" borderId="1" xfId="0" applyFont="1" applyFill="1" applyBorder="1"/>
    <xf numFmtId="0" fontId="6" fillId="2" borderId="1" xfId="0" applyFont="1" applyFill="1" applyBorder="1"/>
    <xf numFmtId="0" fontId="6" fillId="0" borderId="0" xfId="0" applyNumberFormat="1" applyFont="1"/>
    <xf numFmtId="0" fontId="6" fillId="4" borderId="1" xfId="0" applyFont="1" applyFill="1" applyBorder="1" applyAlignment="1">
      <alignment horizontal="center" wrapText="1"/>
    </xf>
    <xf numFmtId="0" fontId="6" fillId="4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/>
    <xf numFmtId="0" fontId="9" fillId="5" borderId="1" xfId="0" applyNumberFormat="1" applyFont="1" applyFill="1" applyBorder="1"/>
    <xf numFmtId="0" fontId="9" fillId="5" borderId="1" xfId="0" applyFont="1" applyFill="1" applyBorder="1"/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5" fillId="0" borderId="0" xfId="0" applyFont="1" applyBorder="1" applyAlignment="1"/>
    <xf numFmtId="0" fontId="3" fillId="0" borderId="0" xfId="0" applyFont="1" applyBorder="1" applyAlignment="1">
      <alignment vertical="top"/>
    </xf>
    <xf numFmtId="0" fontId="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wrapText="1"/>
    </xf>
    <xf numFmtId="0" fontId="11" fillId="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/>
    <xf numFmtId="0" fontId="6" fillId="0" borderId="0" xfId="0" applyFont="1" applyBorder="1" applyAlignment="1">
      <alignment horizontal="center"/>
    </xf>
    <xf numFmtId="0" fontId="6" fillId="3" borderId="0" xfId="0" applyFont="1" applyFill="1" applyBorder="1"/>
    <xf numFmtId="0" fontId="9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Border="1"/>
    <xf numFmtId="0" fontId="9" fillId="0" borderId="1" xfId="0" applyNumberFormat="1" applyFont="1" applyBorder="1"/>
    <xf numFmtId="0" fontId="9" fillId="0" borderId="1" xfId="1" applyNumberFormat="1" applyFont="1" applyBorder="1"/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9" fontId="24" fillId="0" borderId="1" xfId="3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0" fontId="27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164" fontId="27" fillId="0" borderId="1" xfId="0" applyNumberFormat="1" applyFont="1" applyBorder="1" applyAlignment="1">
      <alignment horizontal="center" vertical="center"/>
    </xf>
    <xf numFmtId="0" fontId="28" fillId="5" borderId="8" xfId="0" applyFont="1" applyFill="1" applyBorder="1"/>
    <xf numFmtId="164" fontId="27" fillId="0" borderId="1" xfId="0" applyNumberFormat="1" applyFont="1" applyBorder="1"/>
    <xf numFmtId="164" fontId="9" fillId="0" borderId="1" xfId="0" applyNumberFormat="1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1" xfId="0" applyFont="1" applyBorder="1"/>
    <xf numFmtId="0" fontId="5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right"/>
    </xf>
    <xf numFmtId="0" fontId="16" fillId="5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" fillId="5" borderId="6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2" xfId="0" applyNumberFormat="1" applyFont="1" applyFill="1" applyBorder="1" applyAlignment="1">
      <alignment horizontal="center" wrapText="1"/>
    </xf>
    <xf numFmtId="0" fontId="5" fillId="5" borderId="3" xfId="0" applyNumberFormat="1" applyFont="1" applyFill="1" applyBorder="1" applyAlignment="1">
      <alignment horizontal="center" wrapText="1"/>
    </xf>
    <xf numFmtId="0" fontId="5" fillId="5" borderId="4" xfId="0" applyNumberFormat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9" fillId="5" borderId="2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6" fillId="0" borderId="5" xfId="0" applyFont="1" applyBorder="1" applyAlignment="1"/>
    <xf numFmtId="0" fontId="6" fillId="0" borderId="8" xfId="0" applyFont="1" applyBorder="1" applyAlignment="1"/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5" borderId="3" xfId="0" applyFont="1" applyFill="1" applyBorder="1" applyAlignment="1">
      <alignment wrapText="1"/>
    </xf>
    <xf numFmtId="0" fontId="9" fillId="5" borderId="4" xfId="0" applyFont="1" applyFill="1" applyBorder="1" applyAlignment="1">
      <alignment wrapText="1"/>
    </xf>
    <xf numFmtId="0" fontId="9" fillId="0" borderId="2" xfId="0" applyFont="1" applyBorder="1" applyAlignment="1">
      <alignment horizontal="center"/>
    </xf>
    <xf numFmtId="0" fontId="21" fillId="0" borderId="4" xfId="0" applyFont="1" applyBorder="1" applyAlignment="1"/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164" fontId="27" fillId="0" borderId="2" xfId="0" applyNumberFormat="1" applyFont="1" applyBorder="1" applyAlignment="1">
      <alignment horizontal="center"/>
    </xf>
    <xf numFmtId="164" fontId="27" fillId="0" borderId="4" xfId="0" applyNumberFormat="1" applyFont="1" applyBorder="1" applyAlignment="1">
      <alignment horizontal="center"/>
    </xf>
    <xf numFmtId="0" fontId="27" fillId="4" borderId="6" xfId="0" applyFont="1" applyFill="1" applyBorder="1" applyAlignment="1">
      <alignment horizontal="center" wrapText="1"/>
    </xf>
    <xf numFmtId="0" fontId="27" fillId="4" borderId="10" xfId="0" applyFont="1" applyFill="1" applyBorder="1" applyAlignment="1">
      <alignment horizont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27" fillId="4" borderId="1" xfId="0" applyFont="1" applyFill="1" applyBorder="1" applyAlignment="1">
      <alignment horizontal="center" wrapText="1"/>
    </xf>
    <xf numFmtId="0" fontId="27" fillId="5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7" fillId="5" borderId="2" xfId="0" applyFont="1" applyFill="1" applyBorder="1" applyAlignment="1">
      <alignment horizontal="center" wrapText="1"/>
    </xf>
    <xf numFmtId="0" fontId="27" fillId="5" borderId="3" xfId="0" applyFont="1" applyFill="1" applyBorder="1" applyAlignment="1">
      <alignment horizontal="center" wrapText="1"/>
    </xf>
    <xf numFmtId="0" fontId="27" fillId="5" borderId="4" xfId="0" applyFont="1" applyFill="1" applyBorder="1" applyAlignment="1">
      <alignment horizontal="center" wrapText="1"/>
    </xf>
    <xf numFmtId="0" fontId="27" fillId="5" borderId="2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7" fillId="4" borderId="2" xfId="0" applyFont="1" applyFill="1" applyBorder="1" applyAlignment="1">
      <alignment horizontal="center" wrapText="1"/>
    </xf>
    <xf numFmtId="0" fontId="27" fillId="4" borderId="3" xfId="0" applyFont="1" applyFill="1" applyBorder="1" applyAlignment="1">
      <alignment horizontal="center" wrapText="1"/>
    </xf>
    <xf numFmtId="0" fontId="27" fillId="4" borderId="4" xfId="0" applyFont="1" applyFill="1" applyBorder="1" applyAlignment="1">
      <alignment horizontal="center" wrapText="1"/>
    </xf>
    <xf numFmtId="0" fontId="27" fillId="5" borderId="3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28" fillId="5" borderId="2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/>
    </xf>
    <xf numFmtId="0" fontId="8" fillId="0" borderId="2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11" fontId="8" fillId="0" borderId="2" xfId="0" applyNumberFormat="1" applyFont="1" applyBorder="1" applyAlignment="1">
      <alignment horizontal="left"/>
    </xf>
    <xf numFmtId="11" fontId="8" fillId="0" borderId="3" xfId="0" applyNumberFormat="1" applyFont="1" applyBorder="1" applyAlignment="1">
      <alignment horizontal="left"/>
    </xf>
    <xf numFmtId="11" fontId="8" fillId="0" borderId="4" xfId="0" applyNumberFormat="1" applyFont="1" applyBorder="1" applyAlignment="1">
      <alignment horizontal="left"/>
    </xf>
    <xf numFmtId="11" fontId="8" fillId="0" borderId="2" xfId="2" applyNumberFormat="1" applyFont="1" applyBorder="1" applyAlignment="1">
      <alignment horizontal="left"/>
    </xf>
    <xf numFmtId="11" fontId="8" fillId="0" borderId="3" xfId="2" applyNumberFormat="1" applyFont="1" applyBorder="1" applyAlignment="1">
      <alignment horizontal="left"/>
    </xf>
    <xf numFmtId="11" fontId="8" fillId="0" borderId="4" xfId="2" applyNumberFormat="1" applyFont="1" applyBorder="1" applyAlignment="1">
      <alignment horizontal="left"/>
    </xf>
    <xf numFmtId="0" fontId="37" fillId="4" borderId="1" xfId="0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9" fillId="4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wrapText="1"/>
    </xf>
    <xf numFmtId="0" fontId="9" fillId="5" borderId="1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wrapText="1"/>
    </xf>
    <xf numFmtId="0" fontId="9" fillId="5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9" fillId="0" borderId="9" xfId="0" applyFont="1" applyBorder="1" applyAlignment="1">
      <alignment horizontal="left" wrapText="1"/>
    </xf>
    <xf numFmtId="0" fontId="15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5" fillId="5" borderId="2" xfId="0" applyFont="1" applyFill="1" applyBorder="1" applyAlignment="1">
      <alignment horizontal="center" wrapText="1"/>
    </xf>
    <xf numFmtId="0" fontId="15" fillId="5" borderId="3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7" fillId="0" borderId="9" xfId="0" applyFont="1" applyBorder="1" applyAlignment="1"/>
    <xf numFmtId="0" fontId="19" fillId="0" borderId="9" xfId="0" applyFont="1" applyBorder="1" applyAlignment="1"/>
    <xf numFmtId="0" fontId="17" fillId="5" borderId="3" xfId="0" applyFont="1" applyFill="1" applyBorder="1" applyAlignment="1">
      <alignment horizontal="center" wrapText="1"/>
    </xf>
    <xf numFmtId="0" fontId="17" fillId="5" borderId="4" xfId="0" applyFont="1" applyFill="1" applyBorder="1" applyAlignment="1">
      <alignment horizontal="center" wrapText="1"/>
    </xf>
    <xf numFmtId="0" fontId="33" fillId="6" borderId="6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center" vertical="center" wrapText="1"/>
    </xf>
    <xf numFmtId="0" fontId="33" fillId="6" borderId="9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 vertical="top" wrapText="1"/>
    </xf>
    <xf numFmtId="164" fontId="21" fillId="0" borderId="2" xfId="0" applyNumberFormat="1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9" fillId="5" borderId="1" xfId="0" applyNumberFormat="1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/>
    </xf>
  </cellXfs>
  <cellStyles count="4">
    <cellStyle name="Обычный" xfId="0" builtinId="0"/>
    <cellStyle name="Процентный" xfId="2" builtinId="5"/>
    <cellStyle name="Процентный 2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161925</xdr:rowOff>
    </xdr:from>
    <xdr:to>
      <xdr:col>8</xdr:col>
      <xdr:colOff>609600</xdr:colOff>
      <xdr:row>3</xdr:row>
      <xdr:rowOff>400050</xdr:rowOff>
    </xdr:to>
    <xdr:pic>
      <xdr:nvPicPr>
        <xdr:cNvPr id="2" name="Рисунок 1" descr="flame-logo-3-hi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8825" y="161925"/>
          <a:ext cx="1257300" cy="1390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161925</xdr:rowOff>
    </xdr:from>
    <xdr:to>
      <xdr:col>8</xdr:col>
      <xdr:colOff>571500</xdr:colOff>
      <xdr:row>3</xdr:row>
      <xdr:rowOff>400050</xdr:rowOff>
    </xdr:to>
    <xdr:pic>
      <xdr:nvPicPr>
        <xdr:cNvPr id="3" name="Рисунок 2" descr="flame-logo-3-hi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15525" y="161925"/>
          <a:ext cx="1295400" cy="1390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0</xdr:row>
      <xdr:rowOff>438151</xdr:rowOff>
    </xdr:from>
    <xdr:to>
      <xdr:col>8</xdr:col>
      <xdr:colOff>771525</xdr:colOff>
      <xdr:row>3</xdr:row>
      <xdr:rowOff>361951</xdr:rowOff>
    </xdr:to>
    <xdr:pic>
      <xdr:nvPicPr>
        <xdr:cNvPr id="3" name="Рисунок 2" descr="flame-logo-3-hi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29375" y="438151"/>
          <a:ext cx="962025" cy="1104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0</xdr:row>
      <xdr:rowOff>504825</xdr:rowOff>
    </xdr:from>
    <xdr:to>
      <xdr:col>11</xdr:col>
      <xdr:colOff>1009650</xdr:colOff>
      <xdr:row>3</xdr:row>
      <xdr:rowOff>352425</xdr:rowOff>
    </xdr:to>
    <xdr:pic>
      <xdr:nvPicPr>
        <xdr:cNvPr id="2" name="Рисунок 1" descr="flame-logo-3-hi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3150" y="504825"/>
          <a:ext cx="962025" cy="1028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219075</xdr:rowOff>
    </xdr:from>
    <xdr:to>
      <xdr:col>8</xdr:col>
      <xdr:colOff>504825</xdr:colOff>
      <xdr:row>3</xdr:row>
      <xdr:rowOff>409576</xdr:rowOff>
    </xdr:to>
    <xdr:pic>
      <xdr:nvPicPr>
        <xdr:cNvPr id="4" name="Рисунок 3" descr="flame-logo-3-hi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48650" y="219075"/>
          <a:ext cx="1276350" cy="13049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428625</xdr:rowOff>
    </xdr:from>
    <xdr:to>
      <xdr:col>8</xdr:col>
      <xdr:colOff>590550</xdr:colOff>
      <xdr:row>3</xdr:row>
      <xdr:rowOff>361951</xdr:rowOff>
    </xdr:to>
    <xdr:pic>
      <xdr:nvPicPr>
        <xdr:cNvPr id="4" name="Рисунок 3" descr="flame-logo-3-hi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72200" y="428625"/>
          <a:ext cx="942975" cy="10001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285750</xdr:rowOff>
    </xdr:from>
    <xdr:to>
      <xdr:col>8</xdr:col>
      <xdr:colOff>466725</xdr:colOff>
      <xdr:row>3</xdr:row>
      <xdr:rowOff>400051</xdr:rowOff>
    </xdr:to>
    <xdr:pic>
      <xdr:nvPicPr>
        <xdr:cNvPr id="2" name="Рисунок 1" descr="flame-logo-3-hi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6025" y="285750"/>
          <a:ext cx="1190625" cy="1295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workbookViewId="0">
      <selection activeCell="H48" sqref="H48"/>
    </sheetView>
  </sheetViews>
  <sheetFormatPr defaultRowHeight="15" x14ac:dyDescent="0.25"/>
  <cols>
    <col min="1" max="1" width="45.5703125" customWidth="1"/>
    <col min="2" max="2" width="9.42578125" customWidth="1"/>
    <col min="3" max="3" width="14.7109375" customWidth="1"/>
    <col min="4" max="4" width="17.42578125" customWidth="1"/>
    <col min="5" max="5" width="5.7109375" customWidth="1"/>
    <col min="6" max="6" width="41.42578125" customWidth="1"/>
    <col min="7" max="7" width="12.7109375" customWidth="1"/>
    <col min="8" max="9" width="14" customWidth="1"/>
  </cols>
  <sheetData>
    <row r="1" spans="1:9" ht="54" customHeight="1" x14ac:dyDescent="0.25">
      <c r="A1" s="102" t="s">
        <v>393</v>
      </c>
      <c r="B1" s="102"/>
      <c r="C1" s="102"/>
      <c r="D1" s="102"/>
      <c r="E1" s="102"/>
      <c r="F1" s="102"/>
      <c r="G1" s="102"/>
      <c r="H1" s="2"/>
      <c r="I1" s="2"/>
    </row>
    <row r="2" spans="1:9" ht="11.25" customHeight="1" x14ac:dyDescent="0.25">
      <c r="A2" s="103" t="s">
        <v>394</v>
      </c>
      <c r="B2" s="103"/>
      <c r="C2" s="103"/>
      <c r="D2" s="103"/>
      <c r="E2" s="103"/>
      <c r="F2" s="103"/>
      <c r="G2" s="103"/>
      <c r="H2" s="3"/>
      <c r="I2" s="3"/>
    </row>
    <row r="3" spans="1:9" ht="25.5" customHeight="1" x14ac:dyDescent="0.25">
      <c r="A3" s="104" t="s">
        <v>457</v>
      </c>
      <c r="B3" s="104"/>
      <c r="C3" s="104"/>
      <c r="D3" s="5"/>
      <c r="E3" s="5"/>
      <c r="F3" s="5"/>
      <c r="G3" s="5"/>
      <c r="H3" s="5"/>
      <c r="I3" s="5"/>
    </row>
    <row r="4" spans="1:9" ht="34.5" customHeight="1" thickBot="1" x14ac:dyDescent="0.3">
      <c r="A4" s="105" t="s">
        <v>397</v>
      </c>
      <c r="B4" s="105"/>
      <c r="C4" s="105"/>
      <c r="D4" s="105"/>
      <c r="E4" s="7"/>
      <c r="F4" s="7"/>
      <c r="G4" s="7"/>
      <c r="H4" s="7"/>
      <c r="I4" s="7"/>
    </row>
    <row r="5" spans="1:9" ht="23.25" customHeight="1" x14ac:dyDescent="0.3">
      <c r="A5" s="108" t="s">
        <v>108</v>
      </c>
      <c r="B5" s="108"/>
      <c r="C5" s="108"/>
      <c r="D5" s="108"/>
      <c r="E5" s="108"/>
      <c r="F5" s="108"/>
      <c r="G5" s="108"/>
      <c r="H5" s="108"/>
      <c r="I5" s="108"/>
    </row>
    <row r="6" spans="1:9" x14ac:dyDescent="0.25">
      <c r="A6" s="6" t="s">
        <v>498</v>
      </c>
      <c r="B6" s="4"/>
      <c r="C6" s="4"/>
      <c r="D6" s="4"/>
      <c r="E6" s="4"/>
      <c r="F6" s="4"/>
      <c r="G6" s="106" t="s">
        <v>396</v>
      </c>
      <c r="H6" s="106"/>
      <c r="I6" s="106"/>
    </row>
    <row r="7" spans="1:9" s="11" customFormat="1" x14ac:dyDescent="0.25">
      <c r="A7" s="64" t="s">
        <v>395</v>
      </c>
      <c r="B7" s="65" t="s">
        <v>1</v>
      </c>
      <c r="C7" s="65" t="s">
        <v>2</v>
      </c>
      <c r="D7" s="65" t="s">
        <v>11</v>
      </c>
      <c r="E7" s="4"/>
      <c r="F7" s="64" t="s">
        <v>395</v>
      </c>
      <c r="G7" s="65" t="s">
        <v>1</v>
      </c>
      <c r="H7" s="65" t="s">
        <v>2</v>
      </c>
      <c r="I7" s="65" t="s">
        <v>11</v>
      </c>
    </row>
    <row r="8" spans="1:9" s="11" customFormat="1" ht="30.75" customHeight="1" x14ac:dyDescent="0.25">
      <c r="A8" s="118" t="s">
        <v>422</v>
      </c>
      <c r="B8" s="119"/>
      <c r="C8" s="119"/>
      <c r="D8" s="120"/>
      <c r="E8" s="4"/>
      <c r="F8" s="121" t="s">
        <v>424</v>
      </c>
      <c r="G8" s="122"/>
      <c r="H8" s="122"/>
      <c r="I8" s="123"/>
    </row>
    <row r="9" spans="1:9" s="11" customFormat="1" x14ac:dyDescent="0.25">
      <c r="A9" s="66" t="s">
        <v>404</v>
      </c>
      <c r="B9" s="67" t="s">
        <v>405</v>
      </c>
      <c r="C9" s="68">
        <v>1086</v>
      </c>
      <c r="D9" s="68">
        <v>1053</v>
      </c>
      <c r="E9" s="4"/>
      <c r="F9" s="69" t="s">
        <v>6</v>
      </c>
      <c r="G9" s="70" t="s">
        <v>425</v>
      </c>
      <c r="H9" s="71">
        <v>2598</v>
      </c>
      <c r="I9" s="71">
        <v>2520</v>
      </c>
    </row>
    <row r="10" spans="1:9" s="11" customFormat="1" x14ac:dyDescent="0.25">
      <c r="A10" s="66" t="s">
        <v>406</v>
      </c>
      <c r="B10" s="67" t="s">
        <v>405</v>
      </c>
      <c r="C10" s="68">
        <v>1309</v>
      </c>
      <c r="D10" s="68">
        <v>1270</v>
      </c>
      <c r="E10" s="4"/>
      <c r="F10" s="69" t="s">
        <v>426</v>
      </c>
      <c r="G10" s="70" t="s">
        <v>425</v>
      </c>
      <c r="H10" s="71">
        <v>3018</v>
      </c>
      <c r="I10" s="71">
        <v>2927</v>
      </c>
    </row>
    <row r="11" spans="1:9" s="11" customFormat="1" x14ac:dyDescent="0.25">
      <c r="A11" s="72" t="s">
        <v>407</v>
      </c>
      <c r="B11" s="67" t="s">
        <v>405</v>
      </c>
      <c r="C11" s="68">
        <v>1054</v>
      </c>
      <c r="D11" s="68">
        <v>1022</v>
      </c>
      <c r="E11" s="4"/>
      <c r="F11" s="69" t="s">
        <v>427</v>
      </c>
      <c r="G11" s="70" t="s">
        <v>425</v>
      </c>
      <c r="H11" s="71">
        <v>3214</v>
      </c>
      <c r="I11" s="71">
        <v>3118</v>
      </c>
    </row>
    <row r="12" spans="1:9" s="11" customFormat="1" x14ac:dyDescent="0.25">
      <c r="A12" s="72" t="s">
        <v>408</v>
      </c>
      <c r="B12" s="67" t="s">
        <v>405</v>
      </c>
      <c r="C12" s="68">
        <v>1536</v>
      </c>
      <c r="D12" s="68">
        <v>1490</v>
      </c>
      <c r="E12" s="4"/>
      <c r="F12" s="69" t="s">
        <v>428</v>
      </c>
      <c r="G12" s="70" t="s">
        <v>425</v>
      </c>
      <c r="H12" s="71">
        <v>3914</v>
      </c>
      <c r="I12" s="71">
        <v>3797</v>
      </c>
    </row>
    <row r="13" spans="1:9" s="11" customFormat="1" x14ac:dyDescent="0.25">
      <c r="A13" s="66" t="s">
        <v>409</v>
      </c>
      <c r="B13" s="67" t="s">
        <v>405</v>
      </c>
      <c r="C13" s="68">
        <v>1168</v>
      </c>
      <c r="D13" s="68">
        <v>1144</v>
      </c>
      <c r="E13" s="4"/>
      <c r="F13" s="69" t="s">
        <v>429</v>
      </c>
      <c r="G13" s="70" t="s">
        <v>425</v>
      </c>
      <c r="H13" s="71">
        <v>4397</v>
      </c>
      <c r="I13" s="71">
        <v>4256</v>
      </c>
    </row>
    <row r="14" spans="1:9" s="11" customFormat="1" x14ac:dyDescent="0.25">
      <c r="A14" s="66" t="s">
        <v>410</v>
      </c>
      <c r="B14" s="67" t="s">
        <v>405</v>
      </c>
      <c r="C14" s="68">
        <v>1542</v>
      </c>
      <c r="D14" s="68">
        <v>1511</v>
      </c>
      <c r="E14" s="4"/>
      <c r="F14" s="69" t="s">
        <v>430</v>
      </c>
      <c r="G14" s="70" t="s">
        <v>425</v>
      </c>
      <c r="H14" s="71">
        <v>5685</v>
      </c>
      <c r="I14" s="71">
        <v>5514</v>
      </c>
    </row>
    <row r="15" spans="1:9" s="11" customFormat="1" x14ac:dyDescent="0.25">
      <c r="A15" s="66" t="s">
        <v>411</v>
      </c>
      <c r="B15" s="67" t="s">
        <v>405</v>
      </c>
      <c r="C15" s="68">
        <v>1408</v>
      </c>
      <c r="D15" s="68">
        <v>1356</v>
      </c>
      <c r="E15" s="4"/>
      <c r="F15" s="69" t="s">
        <v>431</v>
      </c>
      <c r="G15" s="70" t="s">
        <v>425</v>
      </c>
      <c r="H15" s="71">
        <v>6677</v>
      </c>
      <c r="I15" s="71">
        <v>6477</v>
      </c>
    </row>
    <row r="16" spans="1:9" s="11" customFormat="1" x14ac:dyDescent="0.25">
      <c r="A16" s="66" t="s">
        <v>412</v>
      </c>
      <c r="B16" s="67" t="s">
        <v>405</v>
      </c>
      <c r="C16" s="68">
        <v>1344</v>
      </c>
      <c r="D16" s="68">
        <v>1304</v>
      </c>
      <c r="E16" s="4"/>
      <c r="F16" s="69" t="s">
        <v>432</v>
      </c>
      <c r="G16" s="70" t="s">
        <v>425</v>
      </c>
      <c r="H16" s="71">
        <v>8336</v>
      </c>
      <c r="I16" s="71">
        <v>8086</v>
      </c>
    </row>
    <row r="17" spans="1:9" s="11" customFormat="1" x14ac:dyDescent="0.25">
      <c r="A17" s="66" t="s">
        <v>413</v>
      </c>
      <c r="B17" s="67" t="s">
        <v>405</v>
      </c>
      <c r="C17" s="68">
        <v>1504</v>
      </c>
      <c r="D17" s="68">
        <v>1459</v>
      </c>
      <c r="E17" s="4"/>
      <c r="F17" s="73" t="s">
        <v>433</v>
      </c>
      <c r="G17" s="70" t="s">
        <v>425</v>
      </c>
      <c r="H17" s="71">
        <v>8733</v>
      </c>
      <c r="I17" s="71">
        <v>8471</v>
      </c>
    </row>
    <row r="18" spans="1:9" s="11" customFormat="1" x14ac:dyDescent="0.25">
      <c r="A18" s="66" t="s">
        <v>414</v>
      </c>
      <c r="B18" s="67" t="s">
        <v>405</v>
      </c>
      <c r="C18" s="68">
        <v>1435</v>
      </c>
      <c r="D18" s="68">
        <v>1392</v>
      </c>
      <c r="E18" s="4"/>
      <c r="F18" s="73" t="s">
        <v>434</v>
      </c>
      <c r="G18" s="70" t="s">
        <v>425</v>
      </c>
      <c r="H18" s="71">
        <v>11157</v>
      </c>
      <c r="I18" s="71">
        <v>10822</v>
      </c>
    </row>
    <row r="19" spans="1:9" s="11" customFormat="1" ht="15.75" x14ac:dyDescent="0.25">
      <c r="A19" s="66" t="s">
        <v>415</v>
      </c>
      <c r="B19" s="67" t="s">
        <v>405</v>
      </c>
      <c r="C19" s="68">
        <v>1390</v>
      </c>
      <c r="D19" s="68">
        <v>1348</v>
      </c>
      <c r="E19" s="4"/>
      <c r="F19" s="115" t="s">
        <v>435</v>
      </c>
      <c r="G19" s="116"/>
      <c r="H19" s="116"/>
      <c r="I19" s="117"/>
    </row>
    <row r="20" spans="1:9" s="11" customFormat="1" x14ac:dyDescent="0.25">
      <c r="A20" s="66" t="s">
        <v>416</v>
      </c>
      <c r="B20" s="67" t="s">
        <v>405</v>
      </c>
      <c r="C20" s="68">
        <v>1336</v>
      </c>
      <c r="D20" s="68">
        <v>1296</v>
      </c>
      <c r="E20" s="4"/>
      <c r="F20" s="73" t="s">
        <v>427</v>
      </c>
      <c r="G20" s="70" t="s">
        <v>425</v>
      </c>
      <c r="H20" s="71">
        <v>4302</v>
      </c>
      <c r="I20" s="71">
        <v>4173</v>
      </c>
    </row>
    <row r="21" spans="1:9" s="11" customFormat="1" x14ac:dyDescent="0.25">
      <c r="A21" s="66" t="s">
        <v>417</v>
      </c>
      <c r="B21" s="67" t="s">
        <v>405</v>
      </c>
      <c r="C21" s="68">
        <v>1752</v>
      </c>
      <c r="D21" s="68">
        <v>1699</v>
      </c>
      <c r="E21" s="4"/>
      <c r="F21" s="73" t="s">
        <v>428</v>
      </c>
      <c r="G21" s="70" t="s">
        <v>425</v>
      </c>
      <c r="H21" s="71">
        <v>5131</v>
      </c>
      <c r="I21" s="71">
        <v>4977</v>
      </c>
    </row>
    <row r="22" spans="1:9" s="11" customFormat="1" x14ac:dyDescent="0.25">
      <c r="A22" s="66" t="s">
        <v>3</v>
      </c>
      <c r="B22" s="67" t="s">
        <v>405</v>
      </c>
      <c r="C22" s="68">
        <v>2301</v>
      </c>
      <c r="D22" s="68">
        <v>2232</v>
      </c>
      <c r="E22" s="4"/>
      <c r="F22" s="74" t="s">
        <v>431</v>
      </c>
      <c r="G22" s="70" t="s">
        <v>425</v>
      </c>
      <c r="H22" s="71">
        <v>8098</v>
      </c>
      <c r="I22" s="71">
        <v>7855</v>
      </c>
    </row>
    <row r="23" spans="1:9" s="11" customFormat="1" ht="16.5" customHeight="1" x14ac:dyDescent="0.25">
      <c r="A23" s="66" t="s">
        <v>4</v>
      </c>
      <c r="B23" s="67" t="s">
        <v>405</v>
      </c>
      <c r="C23" s="68">
        <v>2110</v>
      </c>
      <c r="D23" s="68">
        <v>2047</v>
      </c>
      <c r="E23" s="4"/>
      <c r="F23" s="74" t="s">
        <v>432</v>
      </c>
      <c r="G23" s="70" t="s">
        <v>425</v>
      </c>
      <c r="H23" s="71">
        <v>10022</v>
      </c>
      <c r="I23" s="71">
        <v>9721</v>
      </c>
    </row>
    <row r="24" spans="1:9" s="11" customFormat="1" ht="16.5" customHeight="1" x14ac:dyDescent="0.25">
      <c r="A24" s="66" t="s">
        <v>5</v>
      </c>
      <c r="B24" s="67" t="s">
        <v>405</v>
      </c>
      <c r="C24" s="68">
        <v>1989</v>
      </c>
      <c r="D24" s="68">
        <v>1929</v>
      </c>
      <c r="E24" s="4"/>
      <c r="F24" s="90" t="s">
        <v>423</v>
      </c>
      <c r="G24" s="91"/>
      <c r="H24" s="91"/>
      <c r="I24" s="92"/>
    </row>
    <row r="25" spans="1:9" s="11" customFormat="1" ht="15.75" customHeight="1" x14ac:dyDescent="0.25">
      <c r="A25" s="66" t="s">
        <v>418</v>
      </c>
      <c r="B25" s="67" t="s">
        <v>405</v>
      </c>
      <c r="C25" s="68">
        <v>2288</v>
      </c>
      <c r="D25" s="68">
        <v>2219</v>
      </c>
      <c r="E25" s="4"/>
      <c r="F25" s="93"/>
      <c r="G25" s="94"/>
      <c r="H25" s="94"/>
      <c r="I25" s="95"/>
    </row>
    <row r="26" spans="1:9" s="11" customFormat="1" x14ac:dyDescent="0.25">
      <c r="A26" s="66" t="s">
        <v>419</v>
      </c>
      <c r="B26" s="67" t="s">
        <v>405</v>
      </c>
      <c r="C26" s="68">
        <v>2197</v>
      </c>
      <c r="D26" s="68">
        <v>2131</v>
      </c>
      <c r="E26" s="4"/>
      <c r="F26" s="96"/>
      <c r="G26" s="97"/>
      <c r="H26" s="97"/>
      <c r="I26" s="98"/>
    </row>
    <row r="27" spans="1:9" s="11" customFormat="1" x14ac:dyDescent="0.25">
      <c r="A27" s="66" t="s">
        <v>420</v>
      </c>
      <c r="B27" s="67" t="s">
        <v>405</v>
      </c>
      <c r="C27" s="68">
        <v>1986</v>
      </c>
      <c r="D27" s="68">
        <v>1926</v>
      </c>
      <c r="E27" s="4"/>
      <c r="F27" s="75" t="s">
        <v>29</v>
      </c>
      <c r="G27" s="76" t="s">
        <v>7</v>
      </c>
      <c r="H27" s="71">
        <v>1386</v>
      </c>
      <c r="I27" s="71">
        <v>1335</v>
      </c>
    </row>
    <row r="28" spans="1:9" s="11" customFormat="1" x14ac:dyDescent="0.25">
      <c r="A28" s="66" t="s">
        <v>421</v>
      </c>
      <c r="B28" s="67" t="s">
        <v>405</v>
      </c>
      <c r="C28" s="68">
        <v>2245</v>
      </c>
      <c r="D28" s="68">
        <v>2178</v>
      </c>
      <c r="E28" s="4"/>
      <c r="F28" s="75" t="s">
        <v>30</v>
      </c>
      <c r="G28" s="76" t="s">
        <v>7</v>
      </c>
      <c r="H28" s="71">
        <v>1886</v>
      </c>
      <c r="I28" s="71">
        <v>1829</v>
      </c>
    </row>
    <row r="29" spans="1:9" s="11" customFormat="1" ht="12.75" customHeight="1" x14ac:dyDescent="0.25">
      <c r="A29" s="66" t="s">
        <v>13</v>
      </c>
      <c r="B29" s="67" t="s">
        <v>405</v>
      </c>
      <c r="C29" s="68">
        <v>2893</v>
      </c>
      <c r="D29" s="68">
        <v>2806</v>
      </c>
      <c r="E29" s="4"/>
      <c r="F29" s="75" t="s">
        <v>31</v>
      </c>
      <c r="G29" s="76" t="s">
        <v>7</v>
      </c>
      <c r="H29" s="71">
        <v>2204</v>
      </c>
      <c r="I29" s="71">
        <v>2138</v>
      </c>
    </row>
    <row r="30" spans="1:9" s="11" customFormat="1" x14ac:dyDescent="0.25">
      <c r="A30" s="109" t="s">
        <v>14</v>
      </c>
      <c r="B30" s="110"/>
      <c r="C30" s="110"/>
      <c r="D30" s="111"/>
      <c r="E30" s="4"/>
      <c r="F30" s="75" t="s">
        <v>32</v>
      </c>
      <c r="G30" s="76" t="s">
        <v>7</v>
      </c>
      <c r="H30" s="71">
        <v>2584</v>
      </c>
      <c r="I30" s="71">
        <v>2506</v>
      </c>
    </row>
    <row r="31" spans="1:9" s="11" customFormat="1" ht="16.5" customHeight="1" x14ac:dyDescent="0.25">
      <c r="A31" s="112"/>
      <c r="B31" s="113"/>
      <c r="C31" s="113"/>
      <c r="D31" s="114"/>
      <c r="E31" s="4"/>
      <c r="F31" s="75" t="s">
        <v>6</v>
      </c>
      <c r="G31" s="76" t="s">
        <v>7</v>
      </c>
      <c r="H31" s="71">
        <v>2363</v>
      </c>
      <c r="I31" s="71">
        <v>2292</v>
      </c>
    </row>
    <row r="32" spans="1:9" s="11" customFormat="1" x14ac:dyDescent="0.25">
      <c r="A32" s="75" t="s">
        <v>6</v>
      </c>
      <c r="B32" s="76" t="s">
        <v>7</v>
      </c>
      <c r="C32" s="71">
        <v>2608</v>
      </c>
      <c r="D32" s="71">
        <v>2530</v>
      </c>
      <c r="E32" s="4"/>
      <c r="F32" s="75" t="s">
        <v>486</v>
      </c>
      <c r="G32" s="76" t="s">
        <v>7</v>
      </c>
      <c r="H32" s="71">
        <v>2726</v>
      </c>
      <c r="I32" s="71">
        <v>2644</v>
      </c>
    </row>
    <row r="33" spans="1:9" s="11" customFormat="1" x14ac:dyDescent="0.25">
      <c r="A33" s="75" t="s">
        <v>24</v>
      </c>
      <c r="B33" s="76" t="s">
        <v>7</v>
      </c>
      <c r="C33" s="71">
        <v>2971</v>
      </c>
      <c r="D33" s="71">
        <v>2882</v>
      </c>
      <c r="E33" s="4"/>
      <c r="F33" s="75" t="s">
        <v>16</v>
      </c>
      <c r="G33" s="76" t="s">
        <v>7</v>
      </c>
      <c r="H33" s="71">
        <v>2685</v>
      </c>
      <c r="I33" s="71">
        <v>2604</v>
      </c>
    </row>
    <row r="34" spans="1:9" s="11" customFormat="1" x14ac:dyDescent="0.25">
      <c r="A34" s="75" t="s">
        <v>483</v>
      </c>
      <c r="B34" s="76" t="s">
        <v>7</v>
      </c>
      <c r="C34" s="71">
        <v>2930</v>
      </c>
      <c r="D34" s="71">
        <v>2842</v>
      </c>
      <c r="E34" s="4"/>
      <c r="F34" s="75" t="s">
        <v>9</v>
      </c>
      <c r="G34" s="76" t="s">
        <v>7</v>
      </c>
      <c r="H34" s="71">
        <v>3075</v>
      </c>
      <c r="I34" s="71">
        <v>2983</v>
      </c>
    </row>
    <row r="35" spans="1:9" s="11" customFormat="1" ht="12.75" customHeight="1" x14ac:dyDescent="0.25">
      <c r="A35" s="75" t="s">
        <v>9</v>
      </c>
      <c r="B35" s="76" t="s">
        <v>7</v>
      </c>
      <c r="C35" s="71">
        <v>3434</v>
      </c>
      <c r="D35" s="71">
        <v>3331</v>
      </c>
      <c r="E35" s="4"/>
      <c r="F35" s="75" t="s">
        <v>10</v>
      </c>
      <c r="G35" s="76" t="s">
        <v>7</v>
      </c>
      <c r="H35" s="71">
        <v>3632</v>
      </c>
      <c r="I35" s="71">
        <v>3523</v>
      </c>
    </row>
    <row r="36" spans="1:9" s="11" customFormat="1" x14ac:dyDescent="0.25">
      <c r="A36" s="75" t="s">
        <v>26</v>
      </c>
      <c r="B36" s="76" t="s">
        <v>7</v>
      </c>
      <c r="C36" s="71">
        <v>2987</v>
      </c>
      <c r="D36" s="71">
        <v>3867</v>
      </c>
      <c r="E36" s="4"/>
      <c r="F36" s="75" t="s">
        <v>485</v>
      </c>
      <c r="G36" s="76" t="s">
        <v>7</v>
      </c>
      <c r="H36" s="71">
        <v>3627</v>
      </c>
      <c r="I36" s="71">
        <v>3518</v>
      </c>
    </row>
    <row r="37" spans="1:9" s="11" customFormat="1" x14ac:dyDescent="0.25">
      <c r="A37" s="75" t="s">
        <v>484</v>
      </c>
      <c r="B37" s="76" t="s">
        <v>7</v>
      </c>
      <c r="C37" s="71">
        <v>3982</v>
      </c>
      <c r="D37" s="71">
        <v>3863</v>
      </c>
      <c r="E37" s="4"/>
      <c r="F37" s="75" t="s">
        <v>12</v>
      </c>
      <c r="G37" s="76" t="s">
        <v>7</v>
      </c>
      <c r="H37" s="71">
        <v>3773</v>
      </c>
      <c r="I37" s="71">
        <v>3660</v>
      </c>
    </row>
    <row r="38" spans="1:9" s="11" customFormat="1" x14ac:dyDescent="0.25">
      <c r="A38" s="75" t="s">
        <v>12</v>
      </c>
      <c r="B38" s="76" t="s">
        <v>7</v>
      </c>
      <c r="C38" s="71">
        <v>4470</v>
      </c>
      <c r="D38" s="71">
        <v>4336</v>
      </c>
      <c r="E38" s="4"/>
      <c r="F38" s="75" t="s">
        <v>13</v>
      </c>
      <c r="G38" s="76" t="s">
        <v>7</v>
      </c>
      <c r="H38" s="71">
        <v>4482</v>
      </c>
      <c r="I38" s="71">
        <v>4348</v>
      </c>
    </row>
    <row r="39" spans="1:9" s="11" customFormat="1" x14ac:dyDescent="0.25">
      <c r="A39" s="75" t="s">
        <v>13</v>
      </c>
      <c r="B39" s="76" t="s">
        <v>7</v>
      </c>
      <c r="C39" s="71">
        <v>5134</v>
      </c>
      <c r="D39" s="71">
        <v>4980</v>
      </c>
      <c r="E39" s="4"/>
      <c r="F39" s="75" t="s">
        <v>18</v>
      </c>
      <c r="G39" s="76" t="s">
        <v>7</v>
      </c>
      <c r="H39" s="71">
        <v>5210</v>
      </c>
      <c r="I39" s="71">
        <v>5054</v>
      </c>
    </row>
    <row r="40" spans="1:9" s="11" customFormat="1" ht="31.5" customHeight="1" x14ac:dyDescent="0.25">
      <c r="A40" s="115" t="s">
        <v>15</v>
      </c>
      <c r="B40" s="116"/>
      <c r="C40" s="116"/>
      <c r="D40" s="117"/>
      <c r="E40" s="4"/>
      <c r="F40" s="75" t="s">
        <v>19</v>
      </c>
      <c r="G40" s="76" t="s">
        <v>7</v>
      </c>
      <c r="H40" s="71">
        <v>6595</v>
      </c>
      <c r="I40" s="71">
        <v>6397</v>
      </c>
    </row>
    <row r="41" spans="1:9" s="11" customFormat="1" x14ac:dyDescent="0.25">
      <c r="A41" s="75" t="s">
        <v>6</v>
      </c>
      <c r="B41" s="76" t="s">
        <v>7</v>
      </c>
      <c r="C41" s="71">
        <v>6277</v>
      </c>
      <c r="D41" s="71">
        <v>6089</v>
      </c>
      <c r="E41" s="4"/>
      <c r="F41" s="75" t="s">
        <v>20</v>
      </c>
      <c r="G41" s="76" t="s">
        <v>7</v>
      </c>
      <c r="H41" s="71">
        <v>12054</v>
      </c>
      <c r="I41" s="71">
        <v>11692</v>
      </c>
    </row>
    <row r="42" spans="1:9" s="11" customFormat="1" x14ac:dyDescent="0.25">
      <c r="A42" s="75" t="s">
        <v>8</v>
      </c>
      <c r="B42" s="76" t="s">
        <v>7</v>
      </c>
      <c r="C42" s="71">
        <v>6757</v>
      </c>
      <c r="D42" s="71">
        <v>6554</v>
      </c>
      <c r="E42" s="4"/>
      <c r="F42" s="75" t="s">
        <v>21</v>
      </c>
      <c r="G42" s="76" t="s">
        <v>7</v>
      </c>
      <c r="H42" s="71">
        <v>14234</v>
      </c>
      <c r="I42" s="71">
        <v>13807</v>
      </c>
    </row>
    <row r="43" spans="1:9" s="11" customFormat="1" x14ac:dyDescent="0.25">
      <c r="A43" s="75" t="s">
        <v>16</v>
      </c>
      <c r="B43" s="76" t="s">
        <v>7</v>
      </c>
      <c r="C43" s="71">
        <v>6730</v>
      </c>
      <c r="D43" s="71">
        <v>6528</v>
      </c>
      <c r="E43" s="4"/>
      <c r="F43" s="75" t="s">
        <v>33</v>
      </c>
      <c r="G43" s="76" t="s">
        <v>7</v>
      </c>
      <c r="H43" s="71">
        <v>8786</v>
      </c>
      <c r="I43" s="71">
        <v>8522</v>
      </c>
    </row>
    <row r="44" spans="1:9" s="11" customFormat="1" x14ac:dyDescent="0.25">
      <c r="A44" s="75" t="s">
        <v>9</v>
      </c>
      <c r="B44" s="76" t="s">
        <v>7</v>
      </c>
      <c r="C44" s="71">
        <v>8058</v>
      </c>
      <c r="D44" s="71">
        <v>7816</v>
      </c>
      <c r="E44" s="4"/>
      <c r="F44" s="75" t="s">
        <v>34</v>
      </c>
      <c r="G44" s="76" t="s">
        <v>7</v>
      </c>
      <c r="H44" s="71">
        <v>12610</v>
      </c>
      <c r="I44" s="71">
        <v>12232</v>
      </c>
    </row>
    <row r="45" spans="1:9" s="11" customFormat="1" x14ac:dyDescent="0.25">
      <c r="A45" s="75" t="s">
        <v>10</v>
      </c>
      <c r="B45" s="76" t="s">
        <v>7</v>
      </c>
      <c r="C45" s="71">
        <v>8797</v>
      </c>
      <c r="D45" s="71">
        <v>8533</v>
      </c>
      <c r="E45" s="4"/>
      <c r="F45" s="75" t="s">
        <v>35</v>
      </c>
      <c r="G45" s="76" t="s">
        <v>7</v>
      </c>
      <c r="H45" s="71">
        <v>16978</v>
      </c>
      <c r="I45" s="71">
        <v>16469</v>
      </c>
    </row>
    <row r="46" spans="1:9" s="11" customFormat="1" x14ac:dyDescent="0.25">
      <c r="A46" s="75" t="s">
        <v>17</v>
      </c>
      <c r="B46" s="76" t="s">
        <v>7</v>
      </c>
      <c r="C46" s="71">
        <v>8733</v>
      </c>
      <c r="D46" s="71">
        <v>8471</v>
      </c>
      <c r="E46" s="4"/>
      <c r="F46" s="75" t="s">
        <v>36</v>
      </c>
      <c r="G46" s="76" t="s">
        <v>7</v>
      </c>
      <c r="H46" s="71" t="s">
        <v>436</v>
      </c>
      <c r="I46" s="71" t="s">
        <v>436</v>
      </c>
    </row>
    <row r="47" spans="1:9" s="11" customFormat="1" ht="28.5" customHeight="1" x14ac:dyDescent="0.25">
      <c r="A47" s="115" t="s">
        <v>23</v>
      </c>
      <c r="B47" s="116"/>
      <c r="C47" s="116"/>
      <c r="D47" s="117"/>
      <c r="E47" s="4"/>
      <c r="F47" s="115" t="s">
        <v>99</v>
      </c>
      <c r="G47" s="116"/>
      <c r="H47" s="116"/>
      <c r="I47" s="117"/>
    </row>
    <row r="48" spans="1:9" s="11" customFormat="1" x14ac:dyDescent="0.25">
      <c r="A48" s="75" t="s">
        <v>22</v>
      </c>
      <c r="B48" s="76" t="s">
        <v>7</v>
      </c>
      <c r="C48" s="71">
        <v>1914</v>
      </c>
      <c r="D48" s="71">
        <v>1857</v>
      </c>
      <c r="E48" s="4"/>
      <c r="F48" s="75" t="s">
        <v>100</v>
      </c>
      <c r="G48" s="76" t="s">
        <v>48</v>
      </c>
      <c r="H48" s="71">
        <v>5120</v>
      </c>
      <c r="I48" s="71">
        <v>4966</v>
      </c>
    </row>
    <row r="49" spans="1:9" s="11" customFormat="1" x14ac:dyDescent="0.25">
      <c r="A49" s="75" t="s">
        <v>24</v>
      </c>
      <c r="B49" s="76" t="s">
        <v>7</v>
      </c>
      <c r="C49" s="71">
        <v>2275</v>
      </c>
      <c r="D49" s="71">
        <v>2207</v>
      </c>
      <c r="E49" s="4"/>
      <c r="F49" s="75" t="s">
        <v>101</v>
      </c>
      <c r="G49" s="76" t="s">
        <v>48</v>
      </c>
      <c r="H49" s="71">
        <v>5480</v>
      </c>
      <c r="I49" s="71">
        <v>5316</v>
      </c>
    </row>
    <row r="50" spans="1:9" s="11" customFormat="1" x14ac:dyDescent="0.25">
      <c r="A50" s="75" t="s">
        <v>25</v>
      </c>
      <c r="B50" s="76" t="s">
        <v>7</v>
      </c>
      <c r="C50" s="71">
        <v>2235</v>
      </c>
      <c r="D50" s="71">
        <v>2168</v>
      </c>
      <c r="E50" s="4"/>
      <c r="F50" s="75" t="s">
        <v>102</v>
      </c>
      <c r="G50" s="76" t="s">
        <v>48</v>
      </c>
      <c r="H50" s="71">
        <v>26544</v>
      </c>
      <c r="I50" s="71">
        <v>25748</v>
      </c>
    </row>
    <row r="51" spans="1:9" s="11" customFormat="1" x14ac:dyDescent="0.25">
      <c r="A51" s="75" t="s">
        <v>9</v>
      </c>
      <c r="B51" s="76" t="s">
        <v>7</v>
      </c>
      <c r="C51" s="71">
        <v>2518</v>
      </c>
      <c r="D51" s="71">
        <v>2442</v>
      </c>
      <c r="E51" s="4"/>
      <c r="F51" s="75" t="s">
        <v>103</v>
      </c>
      <c r="G51" s="76" t="s">
        <v>48</v>
      </c>
      <c r="H51" s="71" t="s">
        <v>436</v>
      </c>
      <c r="I51" s="71" t="s">
        <v>436</v>
      </c>
    </row>
    <row r="52" spans="1:9" s="11" customFormat="1" x14ac:dyDescent="0.25">
      <c r="A52" s="75" t="s">
        <v>26</v>
      </c>
      <c r="B52" s="76" t="s">
        <v>7</v>
      </c>
      <c r="C52" s="71">
        <v>3053</v>
      </c>
      <c r="D52" s="71">
        <v>2961</v>
      </c>
      <c r="E52" s="4"/>
      <c r="F52" s="75" t="s">
        <v>104</v>
      </c>
      <c r="G52" s="76" t="s">
        <v>48</v>
      </c>
      <c r="H52" s="71" t="s">
        <v>436</v>
      </c>
      <c r="I52" s="71" t="s">
        <v>436</v>
      </c>
    </row>
    <row r="53" spans="1:9" s="11" customFormat="1" x14ac:dyDescent="0.25">
      <c r="A53" s="75" t="s">
        <v>27</v>
      </c>
      <c r="B53" s="76" t="s">
        <v>7</v>
      </c>
      <c r="C53" s="71">
        <v>3048</v>
      </c>
      <c r="D53" s="71">
        <v>2957</v>
      </c>
      <c r="E53" s="4"/>
      <c r="F53" s="75" t="s">
        <v>105</v>
      </c>
      <c r="G53" s="76" t="s">
        <v>48</v>
      </c>
      <c r="H53" s="71">
        <v>2208</v>
      </c>
      <c r="I53" s="71">
        <v>2141</v>
      </c>
    </row>
    <row r="54" spans="1:9" s="11" customFormat="1" ht="12.75" customHeight="1" x14ac:dyDescent="0.25">
      <c r="A54" s="75" t="s">
        <v>12</v>
      </c>
      <c r="B54" s="76" t="s">
        <v>7</v>
      </c>
      <c r="C54" s="71">
        <v>3278</v>
      </c>
      <c r="D54" s="71">
        <v>3180</v>
      </c>
      <c r="E54" s="4"/>
      <c r="F54" s="75" t="s">
        <v>106</v>
      </c>
      <c r="G54" s="76" t="s">
        <v>48</v>
      </c>
      <c r="H54" s="71">
        <v>2979</v>
      </c>
      <c r="I54" s="71">
        <v>2889</v>
      </c>
    </row>
    <row r="55" spans="1:9" s="11" customFormat="1" ht="12.75" customHeight="1" x14ac:dyDescent="0.25">
      <c r="A55" s="75" t="s">
        <v>28</v>
      </c>
      <c r="B55" s="76" t="s">
        <v>7</v>
      </c>
      <c r="C55" s="71">
        <v>3942</v>
      </c>
      <c r="D55" s="71">
        <v>3823</v>
      </c>
      <c r="E55" s="4"/>
      <c r="F55" s="107" t="s">
        <v>489</v>
      </c>
      <c r="G55" s="107"/>
      <c r="H55" s="107"/>
      <c r="I55" s="107"/>
    </row>
    <row r="56" spans="1:9" s="11" customFormat="1" ht="39.75" customHeight="1" x14ac:dyDescent="0.25">
      <c r="A56" s="99" t="s">
        <v>490</v>
      </c>
      <c r="B56" s="100"/>
      <c r="C56" s="100"/>
      <c r="D56" s="101"/>
      <c r="E56" s="4"/>
      <c r="F56" s="107"/>
      <c r="G56" s="107"/>
      <c r="H56" s="107"/>
      <c r="I56" s="107"/>
    </row>
    <row r="57" spans="1:9" s="11" customFormat="1" ht="12.75" customHeight="1" x14ac:dyDescent="0.2">
      <c r="A57" s="10"/>
      <c r="B57" s="10"/>
      <c r="C57" s="10"/>
      <c r="D57" s="10"/>
      <c r="E57" s="10"/>
      <c r="F57" s="107"/>
      <c r="G57" s="107"/>
      <c r="H57" s="107"/>
      <c r="I57" s="107"/>
    </row>
    <row r="58" spans="1:9" s="11" customFormat="1" ht="12.75" customHeight="1" x14ac:dyDescent="0.2">
      <c r="A58" s="10"/>
      <c r="B58" s="10"/>
      <c r="C58" s="10"/>
      <c r="D58" s="10"/>
      <c r="E58" s="10"/>
      <c r="F58" s="44"/>
      <c r="G58" s="44"/>
      <c r="H58" s="44"/>
      <c r="I58" s="44"/>
    </row>
    <row r="59" spans="1:9" s="11" customFormat="1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</row>
    <row r="60" spans="1:9" s="11" customFormat="1" ht="12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</row>
    <row r="61" spans="1:9" s="11" customFormat="1" ht="12.75" customHeight="1" x14ac:dyDescent="0.2">
      <c r="A61" s="10"/>
      <c r="B61" s="10"/>
      <c r="C61" s="10"/>
      <c r="D61" s="10"/>
      <c r="E61" s="15"/>
      <c r="F61" s="10"/>
      <c r="G61" s="10"/>
      <c r="H61" s="10"/>
      <c r="I61" s="10"/>
    </row>
    <row r="62" spans="1:9" s="11" customFormat="1" ht="12.75" x14ac:dyDescent="0.2">
      <c r="A62" s="10"/>
      <c r="B62" s="10"/>
      <c r="C62" s="10"/>
      <c r="D62" s="10"/>
      <c r="E62" s="10"/>
      <c r="F62" s="10"/>
      <c r="G62" s="10"/>
      <c r="H62" s="10"/>
      <c r="I62" s="10"/>
    </row>
    <row r="63" spans="1:9" s="11" customFormat="1" ht="12.75" x14ac:dyDescent="0.2">
      <c r="A63" s="10"/>
      <c r="B63" s="10"/>
      <c r="C63" s="10"/>
      <c r="D63" s="10"/>
      <c r="E63" s="10"/>
      <c r="F63" s="10"/>
      <c r="G63" s="10"/>
      <c r="H63" s="10"/>
      <c r="I63" s="10"/>
    </row>
    <row r="64" spans="1:9" s="11" customFormat="1" ht="12.75" x14ac:dyDescent="0.2">
      <c r="A64" s="10"/>
      <c r="B64" s="10"/>
      <c r="C64" s="10"/>
      <c r="D64" s="10"/>
      <c r="E64" s="10"/>
      <c r="F64" s="10"/>
      <c r="G64" s="10"/>
      <c r="H64" s="10"/>
      <c r="I64" s="10"/>
    </row>
    <row r="65" spans="1:9" s="11" customFormat="1" ht="12.75" x14ac:dyDescent="0.2">
      <c r="A65" s="10"/>
      <c r="B65" s="10"/>
      <c r="C65" s="10"/>
      <c r="D65" s="10"/>
      <c r="E65" s="10"/>
      <c r="F65" s="10"/>
      <c r="G65" s="10"/>
      <c r="H65" s="10"/>
      <c r="I65" s="10"/>
    </row>
    <row r="66" spans="1:9" s="11" customFormat="1" ht="12.75" x14ac:dyDescent="0.2">
      <c r="A66" s="10"/>
      <c r="B66" s="10"/>
      <c r="C66" s="10"/>
      <c r="D66" s="10"/>
      <c r="E66" s="10"/>
      <c r="F66" s="10"/>
      <c r="G66" s="10"/>
      <c r="H66" s="10"/>
      <c r="I66" s="10"/>
    </row>
    <row r="67" spans="1:9" s="11" customFormat="1" ht="12.75" x14ac:dyDescent="0.2">
      <c r="A67" s="10"/>
      <c r="B67" s="10"/>
      <c r="C67" s="10"/>
      <c r="D67" s="10"/>
      <c r="E67" s="10"/>
      <c r="F67" s="10"/>
      <c r="G67" s="10"/>
      <c r="H67" s="10"/>
      <c r="I67" s="10"/>
    </row>
    <row r="68" spans="1:9" s="11" customFormat="1" ht="12.75" x14ac:dyDescent="0.2">
      <c r="A68" s="10"/>
      <c r="B68" s="10"/>
      <c r="C68" s="10"/>
      <c r="D68" s="10"/>
      <c r="E68" s="10"/>
      <c r="F68" s="10"/>
      <c r="G68" s="10"/>
      <c r="H68" s="10"/>
      <c r="I68" s="10"/>
    </row>
    <row r="69" spans="1:9" s="11" customFormat="1" ht="12.75" x14ac:dyDescent="0.2">
      <c r="A69" s="10"/>
      <c r="B69" s="10"/>
      <c r="C69" s="10"/>
      <c r="D69" s="10"/>
      <c r="E69" s="10"/>
      <c r="F69" s="10"/>
      <c r="G69" s="10"/>
      <c r="H69" s="10"/>
      <c r="I69" s="10"/>
    </row>
    <row r="70" spans="1:9" s="11" customFormat="1" ht="12.75" x14ac:dyDescent="0.2">
      <c r="A70" s="10"/>
      <c r="B70" s="10"/>
      <c r="C70" s="10"/>
      <c r="D70" s="10"/>
      <c r="E70" s="10"/>
      <c r="F70" s="10"/>
      <c r="G70" s="10"/>
      <c r="H70" s="10"/>
      <c r="I70" s="10"/>
    </row>
    <row r="71" spans="1:9" s="11" customFormat="1" ht="12.75" x14ac:dyDescent="0.2">
      <c r="A71" s="10"/>
      <c r="B71" s="10"/>
      <c r="C71" s="10"/>
      <c r="D71" s="10"/>
      <c r="E71" s="10"/>
      <c r="F71" s="10"/>
      <c r="G71" s="10"/>
      <c r="H71" s="10"/>
      <c r="I71" s="10"/>
    </row>
    <row r="72" spans="1:9" s="11" customFormat="1" ht="12.75" x14ac:dyDescent="0.2">
      <c r="A72" s="10"/>
      <c r="B72" s="10"/>
      <c r="C72" s="10"/>
      <c r="D72" s="10"/>
      <c r="E72" s="10"/>
      <c r="F72" s="10"/>
      <c r="G72" s="10"/>
      <c r="H72" s="10"/>
      <c r="I72" s="10"/>
    </row>
    <row r="73" spans="1:9" s="11" customFormat="1" ht="12.75" x14ac:dyDescent="0.2">
      <c r="A73" s="10"/>
      <c r="B73" s="10"/>
      <c r="C73" s="10"/>
      <c r="D73" s="10"/>
      <c r="E73" s="10"/>
      <c r="F73" s="10"/>
      <c r="G73" s="10"/>
      <c r="H73" s="10"/>
      <c r="I73" s="10"/>
    </row>
    <row r="74" spans="1:9" s="11" customFormat="1" ht="12.75" x14ac:dyDescent="0.2">
      <c r="A74" s="10"/>
      <c r="B74" s="10"/>
      <c r="C74" s="10"/>
      <c r="D74" s="10"/>
      <c r="E74" s="10"/>
      <c r="F74" s="10"/>
      <c r="G74" s="10"/>
      <c r="H74" s="10"/>
      <c r="I74" s="10"/>
    </row>
    <row r="75" spans="1:9" s="11" customFormat="1" ht="12.75" x14ac:dyDescent="0.2">
      <c r="A75" s="10"/>
      <c r="B75" s="10"/>
      <c r="C75" s="10"/>
      <c r="D75" s="10"/>
      <c r="E75" s="10"/>
      <c r="F75" s="10"/>
      <c r="G75" s="10"/>
      <c r="H75" s="10"/>
      <c r="I75" s="10"/>
    </row>
    <row r="76" spans="1:9" s="11" customFormat="1" ht="12.75" x14ac:dyDescent="0.2">
      <c r="A76" s="10"/>
      <c r="B76" s="10"/>
      <c r="C76" s="10"/>
      <c r="D76" s="10"/>
      <c r="E76" s="10"/>
      <c r="F76" s="10"/>
      <c r="G76" s="10"/>
      <c r="H76" s="10"/>
      <c r="I76" s="10"/>
    </row>
    <row r="77" spans="1:9" s="11" customFormat="1" ht="12.75" x14ac:dyDescent="0.2">
      <c r="A77" s="10"/>
      <c r="B77" s="10"/>
      <c r="C77" s="10"/>
      <c r="D77" s="10"/>
      <c r="E77" s="10"/>
      <c r="F77" s="10"/>
      <c r="G77" s="10"/>
      <c r="H77" s="10"/>
      <c r="I77" s="10"/>
    </row>
    <row r="78" spans="1:9" s="11" customFormat="1" ht="12.75" x14ac:dyDescent="0.2">
      <c r="A78" s="10"/>
      <c r="B78" s="10"/>
      <c r="C78" s="10"/>
      <c r="D78" s="10"/>
      <c r="E78" s="10"/>
      <c r="F78" s="10"/>
      <c r="G78" s="10"/>
      <c r="H78" s="10"/>
      <c r="I78" s="10"/>
    </row>
    <row r="79" spans="1:9" s="11" customFormat="1" ht="12.75" x14ac:dyDescent="0.2">
      <c r="A79" s="10"/>
      <c r="B79" s="10"/>
      <c r="C79" s="10"/>
      <c r="D79" s="10"/>
      <c r="E79" s="10"/>
      <c r="F79" s="10"/>
      <c r="G79" s="10"/>
      <c r="H79" s="10"/>
      <c r="I79" s="10"/>
    </row>
    <row r="80" spans="1:9" s="11" customFormat="1" ht="12.75" x14ac:dyDescent="0.2">
      <c r="A80" s="10"/>
      <c r="B80" s="10"/>
      <c r="C80" s="10"/>
      <c r="D80" s="10"/>
      <c r="E80" s="10"/>
      <c r="F80" s="10"/>
      <c r="G80" s="10"/>
      <c r="H80" s="10"/>
      <c r="I80" s="10"/>
    </row>
    <row r="81" spans="1:9" s="11" customFormat="1" ht="12.75" x14ac:dyDescent="0.2">
      <c r="A81" s="10"/>
      <c r="B81" s="10"/>
      <c r="C81" s="10"/>
      <c r="D81" s="10"/>
      <c r="E81" s="10"/>
      <c r="F81" s="10"/>
      <c r="G81" s="10"/>
      <c r="H81" s="10"/>
      <c r="I81" s="10"/>
    </row>
    <row r="82" spans="1:9" s="11" customFormat="1" ht="12.75" x14ac:dyDescent="0.2">
      <c r="A82" s="10"/>
      <c r="B82" s="10"/>
      <c r="C82" s="10"/>
      <c r="D82" s="10"/>
      <c r="E82" s="10"/>
      <c r="F82" s="10"/>
      <c r="G82" s="10"/>
      <c r="H82" s="10"/>
      <c r="I82" s="10"/>
    </row>
    <row r="83" spans="1:9" s="11" customFormat="1" ht="12.75" x14ac:dyDescent="0.2">
      <c r="A83" s="10"/>
      <c r="B83" s="10"/>
      <c r="C83" s="10"/>
      <c r="D83" s="10"/>
      <c r="E83" s="10"/>
      <c r="F83" s="10"/>
      <c r="G83" s="10"/>
      <c r="H83" s="10"/>
      <c r="I83" s="10"/>
    </row>
    <row r="84" spans="1:9" s="11" customFormat="1" ht="12.75" x14ac:dyDescent="0.2">
      <c r="A84" s="10"/>
      <c r="B84" s="10"/>
      <c r="C84" s="10"/>
      <c r="D84" s="10"/>
      <c r="E84" s="10"/>
      <c r="F84" s="10"/>
      <c r="G84" s="10"/>
      <c r="H84" s="10"/>
      <c r="I84" s="10"/>
    </row>
    <row r="85" spans="1:9" s="11" customFormat="1" ht="12.75" x14ac:dyDescent="0.2">
      <c r="A85" s="10"/>
      <c r="B85" s="10"/>
      <c r="C85" s="10"/>
      <c r="D85" s="10"/>
      <c r="E85" s="10"/>
      <c r="F85" s="10"/>
      <c r="G85" s="10"/>
      <c r="H85" s="10"/>
      <c r="I85" s="10"/>
    </row>
    <row r="86" spans="1:9" s="11" customFormat="1" x14ac:dyDescent="0.25">
      <c r="A86" s="4"/>
      <c r="B86" s="4"/>
      <c r="C86" s="4"/>
      <c r="D86" s="4"/>
      <c r="E86" s="10"/>
      <c r="F86" s="10"/>
      <c r="G86" s="10"/>
      <c r="H86" s="10"/>
      <c r="I86" s="10"/>
    </row>
    <row r="87" spans="1:9" s="11" customFormat="1" x14ac:dyDescent="0.25">
      <c r="A87" s="4"/>
      <c r="B87" s="4"/>
      <c r="C87" s="4"/>
      <c r="D87" s="4"/>
      <c r="E87" s="10"/>
      <c r="F87" s="10"/>
      <c r="G87" s="10"/>
      <c r="H87" s="10"/>
      <c r="I87" s="10"/>
    </row>
    <row r="88" spans="1:9" s="11" customFormat="1" x14ac:dyDescent="0.25">
      <c r="A88" s="4"/>
      <c r="B88" s="4"/>
      <c r="C88" s="4"/>
      <c r="D88" s="4"/>
      <c r="E88" s="10"/>
      <c r="F88" s="10"/>
      <c r="G88" s="10"/>
      <c r="H88" s="10"/>
      <c r="I88" s="10"/>
    </row>
    <row r="89" spans="1:9" s="11" customFormat="1" x14ac:dyDescent="0.25">
      <c r="A89" s="4"/>
      <c r="B89" s="4"/>
      <c r="C89" s="4"/>
      <c r="D89" s="4"/>
      <c r="E89" s="10"/>
      <c r="F89" s="4"/>
      <c r="G89" s="4"/>
      <c r="H89" s="4"/>
      <c r="I89" s="4"/>
    </row>
    <row r="90" spans="1:9" s="11" customFormat="1" x14ac:dyDescent="0.25">
      <c r="A90" s="4"/>
      <c r="B90" s="4"/>
      <c r="C90" s="4"/>
      <c r="D90" s="4"/>
      <c r="E90" s="10"/>
      <c r="F90" s="4"/>
      <c r="G90" s="4"/>
      <c r="H90" s="4"/>
      <c r="I90" s="4"/>
    </row>
    <row r="91" spans="1:9" x14ac:dyDescent="0.25">
      <c r="A91" s="4"/>
      <c r="B91" s="4"/>
      <c r="C91" s="4"/>
      <c r="D91" s="4"/>
      <c r="E91" s="10"/>
      <c r="F91" s="4"/>
      <c r="G91" s="4"/>
      <c r="H91" s="4"/>
      <c r="I91" s="4"/>
    </row>
    <row r="92" spans="1:9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E114" s="4"/>
      <c r="F114" s="4"/>
      <c r="G114" s="4"/>
      <c r="H114" s="4"/>
      <c r="I114" s="4"/>
    </row>
    <row r="115" spans="1:9" x14ac:dyDescent="0.25">
      <c r="E115" s="4"/>
      <c r="F115" s="4"/>
      <c r="G115" s="4"/>
      <c r="H115" s="4"/>
      <c r="I115" s="4"/>
    </row>
    <row r="116" spans="1:9" x14ac:dyDescent="0.25">
      <c r="E116" s="4"/>
      <c r="F116" s="4"/>
      <c r="G116" s="4"/>
      <c r="H116" s="4"/>
      <c r="I116" s="4"/>
    </row>
    <row r="117" spans="1:9" x14ac:dyDescent="0.25">
      <c r="E117" s="4"/>
    </row>
    <row r="118" spans="1:9" x14ac:dyDescent="0.25">
      <c r="E118" s="4"/>
    </row>
    <row r="119" spans="1:9" x14ac:dyDescent="0.25">
      <c r="E119" s="4"/>
    </row>
  </sheetData>
  <mergeCells count="16">
    <mergeCell ref="F24:I26"/>
    <mergeCell ref="A56:D56"/>
    <mergeCell ref="A1:G1"/>
    <mergeCell ref="A2:G2"/>
    <mergeCell ref="A3:C3"/>
    <mergeCell ref="A4:D4"/>
    <mergeCell ref="G6:I6"/>
    <mergeCell ref="F55:I57"/>
    <mergeCell ref="A5:I5"/>
    <mergeCell ref="A30:D31"/>
    <mergeCell ref="A47:D47"/>
    <mergeCell ref="F47:I47"/>
    <mergeCell ref="A8:D8"/>
    <mergeCell ref="A40:D40"/>
    <mergeCell ref="F8:I8"/>
    <mergeCell ref="F19:I19"/>
  </mergeCells>
  <pageMargins left="0.35433070866141736" right="0.15748031496062992" top="0.31496062992125984" bottom="0.74803149606299213" header="0.31496062992125984" footer="0.31496062992125984"/>
  <pageSetup paperSize="9" scale="56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workbookViewId="0">
      <selection activeCell="A11" sqref="A11:A12"/>
    </sheetView>
  </sheetViews>
  <sheetFormatPr defaultRowHeight="15" x14ac:dyDescent="0.25"/>
  <cols>
    <col min="1" max="1" width="47.42578125" customWidth="1"/>
    <col min="2" max="2" width="10.7109375" bestFit="1" customWidth="1"/>
    <col min="3" max="3" width="12.7109375" customWidth="1"/>
    <col min="4" max="4" width="14" customWidth="1"/>
    <col min="5" max="5" width="3.7109375" customWidth="1"/>
    <col min="6" max="6" width="43.42578125" style="38" customWidth="1"/>
    <col min="7" max="7" width="9" style="1" customWidth="1"/>
    <col min="8" max="8" width="10.5703125" customWidth="1"/>
    <col min="9" max="9" width="12.85546875" customWidth="1"/>
    <col min="11" max="11" width="8.28515625" customWidth="1"/>
  </cols>
  <sheetData>
    <row r="1" spans="1:9" ht="54" customHeight="1" x14ac:dyDescent="0.25">
      <c r="A1" s="102" t="s">
        <v>393</v>
      </c>
      <c r="B1" s="102"/>
      <c r="C1" s="102"/>
      <c r="D1" s="102"/>
      <c r="E1" s="102"/>
      <c r="F1" s="102"/>
      <c r="G1" s="16"/>
      <c r="H1" s="2"/>
      <c r="I1" s="2"/>
    </row>
    <row r="2" spans="1:9" ht="11.25" customHeight="1" x14ac:dyDescent="0.25">
      <c r="A2" s="103" t="s">
        <v>394</v>
      </c>
      <c r="B2" s="103"/>
      <c r="C2" s="103"/>
      <c r="D2" s="103"/>
      <c r="E2" s="103"/>
      <c r="F2" s="103"/>
      <c r="G2" s="103"/>
      <c r="H2" s="3"/>
      <c r="I2" s="3"/>
    </row>
    <row r="3" spans="1:9" ht="25.5" customHeight="1" x14ac:dyDescent="0.25">
      <c r="A3" s="104" t="s">
        <v>456</v>
      </c>
      <c r="B3" s="104"/>
      <c r="C3" s="104"/>
      <c r="D3" s="5"/>
      <c r="E3" s="5"/>
      <c r="F3" s="5"/>
      <c r="G3" s="5"/>
      <c r="H3" s="5"/>
      <c r="I3" s="5"/>
    </row>
    <row r="4" spans="1:9" ht="34.5" customHeight="1" thickBot="1" x14ac:dyDescent="0.3">
      <c r="A4" s="105" t="s">
        <v>397</v>
      </c>
      <c r="B4" s="105"/>
      <c r="C4" s="105"/>
      <c r="D4" s="105"/>
      <c r="E4" s="7"/>
      <c r="F4" s="33"/>
      <c r="G4" s="7"/>
      <c r="H4" s="7"/>
      <c r="I4" s="7"/>
    </row>
    <row r="5" spans="1:9" ht="16.5" customHeight="1" x14ac:dyDescent="0.25">
      <c r="A5" s="147" t="s">
        <v>108</v>
      </c>
      <c r="B5" s="147"/>
      <c r="C5" s="147"/>
      <c r="D5" s="147"/>
      <c r="E5" s="147"/>
      <c r="F5" s="147"/>
      <c r="G5" s="147"/>
      <c r="H5" s="147"/>
      <c r="I5" s="147"/>
    </row>
    <row r="6" spans="1:9" x14ac:dyDescent="0.25">
      <c r="A6" s="6" t="s">
        <v>498</v>
      </c>
      <c r="B6" s="4"/>
      <c r="C6" s="4"/>
      <c r="D6" s="4"/>
      <c r="E6" s="4"/>
      <c r="F6" s="45"/>
      <c r="G6" s="106" t="s">
        <v>493</v>
      </c>
      <c r="H6" s="106"/>
      <c r="I6" s="106"/>
    </row>
    <row r="7" spans="1:9" s="10" customFormat="1" ht="12.75" x14ac:dyDescent="0.2">
      <c r="A7" s="8" t="s">
        <v>395</v>
      </c>
      <c r="B7" s="8" t="s">
        <v>117</v>
      </c>
      <c r="C7" s="8" t="s">
        <v>146</v>
      </c>
      <c r="D7" s="9" t="s">
        <v>357</v>
      </c>
      <c r="F7" s="24" t="s">
        <v>395</v>
      </c>
      <c r="G7" s="25" t="s">
        <v>117</v>
      </c>
      <c r="H7" s="26" t="s">
        <v>146</v>
      </c>
      <c r="I7" s="27" t="s">
        <v>357</v>
      </c>
    </row>
    <row r="8" spans="1:9" s="10" customFormat="1" ht="12.75" x14ac:dyDescent="0.2">
      <c r="A8" s="130" t="s">
        <v>109</v>
      </c>
      <c r="B8" s="131"/>
      <c r="C8" s="131"/>
      <c r="D8" s="132"/>
      <c r="F8" s="130" t="s">
        <v>155</v>
      </c>
      <c r="G8" s="131"/>
      <c r="H8" s="131"/>
      <c r="I8" s="132"/>
    </row>
    <row r="9" spans="1:9" s="10" customFormat="1" ht="25.5" x14ac:dyDescent="0.2">
      <c r="A9" s="140" t="s">
        <v>110</v>
      </c>
      <c r="B9" s="17" t="s">
        <v>111</v>
      </c>
      <c r="C9" s="54">
        <v>1552</v>
      </c>
      <c r="D9" s="55">
        <v>1505</v>
      </c>
      <c r="F9" s="17" t="s">
        <v>156</v>
      </c>
      <c r="G9" s="18" t="s">
        <v>48</v>
      </c>
      <c r="H9" s="52">
        <v>800</v>
      </c>
      <c r="I9" s="53">
        <v>776</v>
      </c>
    </row>
    <row r="10" spans="1:9" s="10" customFormat="1" ht="25.5" x14ac:dyDescent="0.2">
      <c r="A10" s="141"/>
      <c r="B10" s="17" t="s">
        <v>116</v>
      </c>
      <c r="C10" s="52">
        <v>1616</v>
      </c>
      <c r="D10" s="53">
        <v>1568</v>
      </c>
      <c r="F10" s="17" t="s">
        <v>497</v>
      </c>
      <c r="G10" s="18" t="s">
        <v>48</v>
      </c>
      <c r="H10" s="52">
        <v>2254</v>
      </c>
      <c r="I10" s="53">
        <v>2186</v>
      </c>
    </row>
    <row r="11" spans="1:9" s="10" customFormat="1" ht="25.5" x14ac:dyDescent="0.2">
      <c r="A11" s="128" t="s">
        <v>112</v>
      </c>
      <c r="B11" s="17" t="s">
        <v>111</v>
      </c>
      <c r="C11" s="52">
        <v>2416</v>
      </c>
      <c r="D11" s="53">
        <v>2344</v>
      </c>
      <c r="F11" s="17" t="s">
        <v>157</v>
      </c>
      <c r="G11" s="18" t="s">
        <v>48</v>
      </c>
      <c r="H11" s="52">
        <v>3248</v>
      </c>
      <c r="I11" s="53">
        <v>3150</v>
      </c>
    </row>
    <row r="12" spans="1:9" s="10" customFormat="1" ht="25.5" x14ac:dyDescent="0.2">
      <c r="A12" s="129"/>
      <c r="B12" s="17" t="s">
        <v>116</v>
      </c>
      <c r="C12" s="52">
        <v>2480</v>
      </c>
      <c r="D12" s="53">
        <v>2406</v>
      </c>
      <c r="F12" s="17" t="s">
        <v>158</v>
      </c>
      <c r="G12" s="18" t="s">
        <v>48</v>
      </c>
      <c r="H12" s="52">
        <v>3248</v>
      </c>
      <c r="I12" s="53">
        <v>3150</v>
      </c>
    </row>
    <row r="13" spans="1:9" s="10" customFormat="1" ht="25.5" x14ac:dyDescent="0.2">
      <c r="A13" s="128" t="s">
        <v>113</v>
      </c>
      <c r="B13" s="17" t="s">
        <v>111</v>
      </c>
      <c r="C13" s="52">
        <v>3056</v>
      </c>
      <c r="D13" s="53">
        <v>2964</v>
      </c>
      <c r="F13" s="17" t="s">
        <v>159</v>
      </c>
      <c r="G13" s="18" t="s">
        <v>48</v>
      </c>
      <c r="H13" s="52">
        <v>4096</v>
      </c>
      <c r="I13" s="53">
        <v>3973</v>
      </c>
    </row>
    <row r="14" spans="1:9" s="10" customFormat="1" ht="25.5" x14ac:dyDescent="0.2">
      <c r="A14" s="129"/>
      <c r="B14" s="17" t="s">
        <v>116</v>
      </c>
      <c r="C14" s="52">
        <v>3168</v>
      </c>
      <c r="D14" s="53">
        <v>3073</v>
      </c>
      <c r="F14" s="17" t="s">
        <v>160</v>
      </c>
      <c r="G14" s="18" t="s">
        <v>48</v>
      </c>
      <c r="H14" s="52">
        <v>4096</v>
      </c>
      <c r="I14" s="53">
        <v>3973</v>
      </c>
    </row>
    <row r="15" spans="1:9" s="10" customFormat="1" ht="25.5" x14ac:dyDescent="0.2">
      <c r="A15" s="128" t="s">
        <v>114</v>
      </c>
      <c r="B15" s="17" t="s">
        <v>111</v>
      </c>
      <c r="C15" s="52">
        <v>3184</v>
      </c>
      <c r="D15" s="53">
        <v>3088</v>
      </c>
      <c r="F15" s="17" t="s">
        <v>161</v>
      </c>
      <c r="G15" s="18" t="s">
        <v>48</v>
      </c>
      <c r="H15" s="52">
        <v>5728</v>
      </c>
      <c r="I15" s="53">
        <v>5556</v>
      </c>
    </row>
    <row r="16" spans="1:9" s="10" customFormat="1" ht="12.75" customHeight="1" x14ac:dyDescent="0.2">
      <c r="A16" s="129"/>
      <c r="B16" s="17" t="s">
        <v>116</v>
      </c>
      <c r="C16" s="52">
        <v>3456</v>
      </c>
      <c r="D16" s="53">
        <v>3352</v>
      </c>
      <c r="F16" s="17" t="s">
        <v>162</v>
      </c>
      <c r="G16" s="18" t="s">
        <v>48</v>
      </c>
      <c r="H16" s="52">
        <v>5728</v>
      </c>
      <c r="I16" s="53">
        <v>5556</v>
      </c>
    </row>
    <row r="17" spans="1:9" s="10" customFormat="1" ht="12.75" customHeight="1" x14ac:dyDescent="0.2">
      <c r="A17" s="128" t="s">
        <v>115</v>
      </c>
      <c r="B17" s="17" t="s">
        <v>111</v>
      </c>
      <c r="C17" s="52">
        <v>4320</v>
      </c>
      <c r="D17" s="53">
        <v>4190</v>
      </c>
      <c r="F17" s="17" t="s">
        <v>163</v>
      </c>
      <c r="G17" s="18" t="s">
        <v>48</v>
      </c>
      <c r="H17" s="52">
        <v>10880</v>
      </c>
      <c r="I17" s="53">
        <v>10554</v>
      </c>
    </row>
    <row r="18" spans="1:9" s="10" customFormat="1" x14ac:dyDescent="0.25">
      <c r="A18" s="129"/>
      <c r="B18" s="17" t="s">
        <v>116</v>
      </c>
      <c r="C18" s="52">
        <v>4448</v>
      </c>
      <c r="D18" s="53">
        <v>3415</v>
      </c>
      <c r="F18" s="17" t="s">
        <v>164</v>
      </c>
      <c r="G18" s="18" t="s">
        <v>48</v>
      </c>
      <c r="H18" s="145" t="s">
        <v>436</v>
      </c>
      <c r="I18" s="146"/>
    </row>
    <row r="19" spans="1:9" s="10" customFormat="1" ht="12.75" x14ac:dyDescent="0.2">
      <c r="A19" s="130" t="s">
        <v>118</v>
      </c>
      <c r="B19" s="131"/>
      <c r="C19" s="131"/>
      <c r="D19" s="132"/>
      <c r="F19" s="17" t="s">
        <v>165</v>
      </c>
      <c r="G19" s="18" t="s">
        <v>48</v>
      </c>
      <c r="H19" s="52">
        <v>1920</v>
      </c>
      <c r="I19" s="53">
        <v>1862</v>
      </c>
    </row>
    <row r="20" spans="1:9" s="10" customFormat="1" ht="12.75" customHeight="1" x14ac:dyDescent="0.2">
      <c r="A20" s="17" t="s">
        <v>488</v>
      </c>
      <c r="B20" s="13" t="s">
        <v>111</v>
      </c>
      <c r="C20" s="52">
        <v>1104</v>
      </c>
      <c r="D20" s="53">
        <v>1071</v>
      </c>
      <c r="F20" s="17" t="s">
        <v>166</v>
      </c>
      <c r="G20" s="18" t="s">
        <v>48</v>
      </c>
      <c r="H20" s="52">
        <v>2096</v>
      </c>
      <c r="I20" s="53">
        <v>2033</v>
      </c>
    </row>
    <row r="21" spans="1:9" s="10" customFormat="1" ht="12.75" customHeight="1" x14ac:dyDescent="0.2">
      <c r="A21" s="128" t="s">
        <v>119</v>
      </c>
      <c r="B21" s="13" t="s">
        <v>111</v>
      </c>
      <c r="C21" s="52">
        <v>1424</v>
      </c>
      <c r="D21" s="53">
        <v>1381</v>
      </c>
      <c r="F21" s="17" t="s">
        <v>167</v>
      </c>
      <c r="G21" s="18" t="s">
        <v>48</v>
      </c>
      <c r="H21" s="52">
        <v>3744</v>
      </c>
      <c r="I21" s="53">
        <v>3632</v>
      </c>
    </row>
    <row r="22" spans="1:9" s="10" customFormat="1" ht="12.75" x14ac:dyDescent="0.2">
      <c r="A22" s="129"/>
      <c r="B22" s="13" t="s">
        <v>116</v>
      </c>
      <c r="C22" s="52">
        <v>1504</v>
      </c>
      <c r="D22" s="53">
        <v>1459</v>
      </c>
      <c r="F22" s="17" t="s">
        <v>168</v>
      </c>
      <c r="G22" s="18" t="s">
        <v>48</v>
      </c>
      <c r="H22" s="52">
        <v>4448</v>
      </c>
      <c r="I22" s="53">
        <v>4315</v>
      </c>
    </row>
    <row r="23" spans="1:9" s="10" customFormat="1" ht="25.5" x14ac:dyDescent="0.2">
      <c r="A23" s="130" t="s">
        <v>120</v>
      </c>
      <c r="B23" s="131"/>
      <c r="C23" s="131"/>
      <c r="D23" s="132"/>
      <c r="F23" s="17" t="s">
        <v>169</v>
      </c>
      <c r="G23" s="18" t="s">
        <v>48</v>
      </c>
      <c r="H23" s="52">
        <v>6312</v>
      </c>
      <c r="I23" s="53">
        <v>6123</v>
      </c>
    </row>
    <row r="24" spans="1:9" s="10" customFormat="1" ht="25.5" x14ac:dyDescent="0.2">
      <c r="A24" s="30" t="s">
        <v>123</v>
      </c>
      <c r="B24" s="14" t="s">
        <v>48</v>
      </c>
      <c r="C24" s="52">
        <v>368</v>
      </c>
      <c r="D24" s="52">
        <v>357</v>
      </c>
      <c r="F24" s="17" t="s">
        <v>437</v>
      </c>
      <c r="G24" s="18" t="s">
        <v>48</v>
      </c>
      <c r="H24" s="52">
        <v>7160</v>
      </c>
      <c r="I24" s="53">
        <v>6945</v>
      </c>
    </row>
    <row r="25" spans="1:9" s="10" customFormat="1" ht="12.75" x14ac:dyDescent="0.2">
      <c r="A25" s="30" t="s">
        <v>122</v>
      </c>
      <c r="B25" s="14" t="s">
        <v>48</v>
      </c>
      <c r="C25" s="52">
        <v>432</v>
      </c>
      <c r="D25" s="52">
        <v>419</v>
      </c>
      <c r="F25" s="130" t="s">
        <v>170</v>
      </c>
      <c r="G25" s="131"/>
      <c r="H25" s="131"/>
      <c r="I25" s="132"/>
    </row>
    <row r="26" spans="1:9" s="10" customFormat="1" ht="12.75" x14ac:dyDescent="0.2">
      <c r="A26" s="30" t="s">
        <v>121</v>
      </c>
      <c r="B26" s="14" t="s">
        <v>48</v>
      </c>
      <c r="C26" s="52">
        <v>504</v>
      </c>
      <c r="D26" s="52">
        <v>489</v>
      </c>
      <c r="F26" s="17" t="s">
        <v>171</v>
      </c>
      <c r="G26" s="18" t="s">
        <v>48</v>
      </c>
      <c r="H26" s="52">
        <v>1152</v>
      </c>
      <c r="I26" s="53">
        <v>1117</v>
      </c>
    </row>
    <row r="27" spans="1:9" s="10" customFormat="1" ht="12.75" x14ac:dyDescent="0.2">
      <c r="A27" s="30" t="s">
        <v>124</v>
      </c>
      <c r="B27" s="14" t="s">
        <v>48</v>
      </c>
      <c r="C27" s="52">
        <v>678</v>
      </c>
      <c r="D27" s="52">
        <v>658</v>
      </c>
      <c r="F27" s="17" t="s">
        <v>172</v>
      </c>
      <c r="G27" s="18" t="s">
        <v>48</v>
      </c>
      <c r="H27" s="52">
        <v>240</v>
      </c>
      <c r="I27" s="53">
        <v>233</v>
      </c>
    </row>
    <row r="28" spans="1:9" s="10" customFormat="1" ht="12.75" x14ac:dyDescent="0.2">
      <c r="A28" s="30" t="s">
        <v>125</v>
      </c>
      <c r="B28" s="14" t="s">
        <v>48</v>
      </c>
      <c r="C28" s="52">
        <v>320</v>
      </c>
      <c r="D28" s="52">
        <v>310</v>
      </c>
      <c r="F28" s="17" t="s">
        <v>173</v>
      </c>
      <c r="G28" s="18" t="s">
        <v>48</v>
      </c>
      <c r="H28" s="52">
        <v>240</v>
      </c>
      <c r="I28" s="53">
        <v>233</v>
      </c>
    </row>
    <row r="29" spans="1:9" s="10" customFormat="1" ht="12.75" x14ac:dyDescent="0.2">
      <c r="A29" s="142" t="s">
        <v>126</v>
      </c>
      <c r="B29" s="143"/>
      <c r="C29" s="143"/>
      <c r="D29" s="144"/>
      <c r="F29" s="17" t="s">
        <v>174</v>
      </c>
      <c r="G29" s="18" t="s">
        <v>48</v>
      </c>
      <c r="H29" s="52">
        <v>250</v>
      </c>
      <c r="I29" s="53">
        <v>242</v>
      </c>
    </row>
    <row r="30" spans="1:9" s="10" customFormat="1" ht="12.75" x14ac:dyDescent="0.2">
      <c r="A30" s="126" t="s">
        <v>127</v>
      </c>
      <c r="B30" s="19" t="s">
        <v>111</v>
      </c>
      <c r="C30" s="56">
        <v>1920</v>
      </c>
      <c r="D30" s="57">
        <v>1862</v>
      </c>
      <c r="F30" s="17" t="s">
        <v>175</v>
      </c>
      <c r="G30" s="18" t="s">
        <v>48</v>
      </c>
      <c r="H30" s="52">
        <v>736</v>
      </c>
      <c r="I30" s="53">
        <v>714</v>
      </c>
    </row>
    <row r="31" spans="1:9" s="10" customFormat="1" ht="12.75" x14ac:dyDescent="0.2">
      <c r="A31" s="127"/>
      <c r="B31" s="13" t="s">
        <v>116</v>
      </c>
      <c r="C31" s="52">
        <v>1984</v>
      </c>
      <c r="D31" s="53">
        <v>1924</v>
      </c>
      <c r="F31" s="17" t="s">
        <v>176</v>
      </c>
      <c r="G31" s="18" t="s">
        <v>48</v>
      </c>
      <c r="H31" s="52">
        <v>400</v>
      </c>
      <c r="I31" s="53">
        <v>388</v>
      </c>
    </row>
    <row r="32" spans="1:9" s="10" customFormat="1" ht="12.75" x14ac:dyDescent="0.2">
      <c r="A32" s="128" t="s">
        <v>131</v>
      </c>
      <c r="B32" s="19" t="s">
        <v>111</v>
      </c>
      <c r="C32" s="52">
        <v>2848</v>
      </c>
      <c r="D32" s="53">
        <v>2763</v>
      </c>
      <c r="F32" s="17" t="s">
        <v>177</v>
      </c>
      <c r="G32" s="18" t="s">
        <v>48</v>
      </c>
      <c r="H32" s="52">
        <v>309</v>
      </c>
      <c r="I32" s="53">
        <v>300</v>
      </c>
    </row>
    <row r="33" spans="1:11" s="10" customFormat="1" ht="12.75" x14ac:dyDescent="0.2">
      <c r="A33" s="129"/>
      <c r="B33" s="13" t="s">
        <v>116</v>
      </c>
      <c r="C33" s="52">
        <v>2912</v>
      </c>
      <c r="D33" s="53">
        <v>2825</v>
      </c>
      <c r="F33" s="17" t="s">
        <v>178</v>
      </c>
      <c r="G33" s="18" t="s">
        <v>48</v>
      </c>
      <c r="H33" s="52">
        <v>403</v>
      </c>
      <c r="I33" s="53">
        <v>391</v>
      </c>
    </row>
    <row r="34" spans="1:11" s="10" customFormat="1" ht="12.75" x14ac:dyDescent="0.2">
      <c r="A34" s="138" t="s">
        <v>128</v>
      </c>
      <c r="B34" s="19" t="s">
        <v>111</v>
      </c>
      <c r="C34" s="52">
        <v>3560</v>
      </c>
      <c r="D34" s="53">
        <v>3453</v>
      </c>
      <c r="F34" s="17" t="s">
        <v>179</v>
      </c>
      <c r="G34" s="18" t="s">
        <v>48</v>
      </c>
      <c r="H34" s="52">
        <v>528</v>
      </c>
      <c r="I34" s="53">
        <v>512</v>
      </c>
    </row>
    <row r="35" spans="1:11" s="10" customFormat="1" ht="12.75" x14ac:dyDescent="0.2">
      <c r="A35" s="139"/>
      <c r="B35" s="13" t="s">
        <v>116</v>
      </c>
      <c r="C35" s="52">
        <v>3672</v>
      </c>
      <c r="D35" s="53">
        <v>3562</v>
      </c>
      <c r="F35" s="17" t="s">
        <v>180</v>
      </c>
      <c r="G35" s="18" t="s">
        <v>48</v>
      </c>
      <c r="H35" s="52">
        <v>413</v>
      </c>
      <c r="I35" s="53">
        <v>401</v>
      </c>
    </row>
    <row r="36" spans="1:11" s="10" customFormat="1" ht="12.75" x14ac:dyDescent="0.2">
      <c r="A36" s="128" t="s">
        <v>129</v>
      </c>
      <c r="B36" s="19" t="s">
        <v>111</v>
      </c>
      <c r="C36" s="52">
        <v>3688</v>
      </c>
      <c r="D36" s="53">
        <v>3577</v>
      </c>
      <c r="F36" s="17" t="s">
        <v>181</v>
      </c>
      <c r="G36" s="18" t="s">
        <v>48</v>
      </c>
      <c r="H36" s="52">
        <v>242</v>
      </c>
      <c r="I36" s="53">
        <v>235</v>
      </c>
    </row>
    <row r="37" spans="1:11" s="10" customFormat="1" ht="12.75" x14ac:dyDescent="0.2">
      <c r="A37" s="129"/>
      <c r="B37" s="13" t="s">
        <v>116</v>
      </c>
      <c r="C37" s="52">
        <v>3960</v>
      </c>
      <c r="D37" s="53">
        <v>3841</v>
      </c>
      <c r="F37" s="17" t="s">
        <v>182</v>
      </c>
      <c r="G37" s="18" t="s">
        <v>48</v>
      </c>
      <c r="H37" s="52">
        <v>160</v>
      </c>
      <c r="I37" s="53">
        <v>155</v>
      </c>
    </row>
    <row r="38" spans="1:11" s="10" customFormat="1" ht="12.75" x14ac:dyDescent="0.2">
      <c r="A38" s="138" t="s">
        <v>130</v>
      </c>
      <c r="B38" s="19" t="s">
        <v>111</v>
      </c>
      <c r="C38" s="52">
        <v>4998</v>
      </c>
      <c r="D38" s="53">
        <v>4848</v>
      </c>
      <c r="F38" s="17" t="s">
        <v>183</v>
      </c>
      <c r="G38" s="18" t="s">
        <v>48</v>
      </c>
      <c r="H38" s="52">
        <v>480</v>
      </c>
      <c r="I38" s="53">
        <v>457</v>
      </c>
    </row>
    <row r="39" spans="1:11" s="10" customFormat="1" ht="12.75" x14ac:dyDescent="0.2">
      <c r="A39" s="139"/>
      <c r="B39" s="13" t="s">
        <v>116</v>
      </c>
      <c r="C39" s="52">
        <v>5126</v>
      </c>
      <c r="D39" s="53">
        <v>4972</v>
      </c>
      <c r="F39" s="17" t="s">
        <v>184</v>
      </c>
      <c r="G39" s="18" t="s">
        <v>48</v>
      </c>
      <c r="H39" s="52">
        <v>704</v>
      </c>
      <c r="I39" s="53">
        <v>683</v>
      </c>
    </row>
    <row r="40" spans="1:11" s="10" customFormat="1" ht="12.75" x14ac:dyDescent="0.2">
      <c r="A40" s="130" t="s">
        <v>132</v>
      </c>
      <c r="B40" s="131"/>
      <c r="C40" s="131"/>
      <c r="D40" s="132"/>
      <c r="F40" s="17" t="s">
        <v>185</v>
      </c>
      <c r="G40" s="18" t="s">
        <v>48</v>
      </c>
      <c r="H40" s="52">
        <v>328</v>
      </c>
      <c r="I40" s="53">
        <v>329</v>
      </c>
    </row>
    <row r="41" spans="1:11" s="10" customFormat="1" ht="12.75" x14ac:dyDescent="0.2">
      <c r="A41" s="13" t="s">
        <v>133</v>
      </c>
      <c r="B41" s="13" t="s">
        <v>111</v>
      </c>
      <c r="C41" s="52">
        <v>1424</v>
      </c>
      <c r="D41" s="53">
        <v>1381</v>
      </c>
      <c r="F41" s="17" t="s">
        <v>186</v>
      </c>
      <c r="G41" s="18" t="s">
        <v>48</v>
      </c>
      <c r="H41" s="52">
        <v>448</v>
      </c>
      <c r="I41" s="53">
        <v>448</v>
      </c>
    </row>
    <row r="42" spans="1:11" s="10" customFormat="1" ht="12.75" x14ac:dyDescent="0.2">
      <c r="A42" s="128" t="s">
        <v>134</v>
      </c>
      <c r="B42" s="13" t="s">
        <v>111</v>
      </c>
      <c r="C42" s="52">
        <v>1789</v>
      </c>
      <c r="D42" s="53">
        <v>1735</v>
      </c>
      <c r="F42" s="17" t="s">
        <v>187</v>
      </c>
      <c r="G42" s="18" t="s">
        <v>48</v>
      </c>
      <c r="H42" s="52">
        <v>2920</v>
      </c>
      <c r="I42" s="53">
        <v>2832</v>
      </c>
    </row>
    <row r="43" spans="1:11" s="10" customFormat="1" ht="12.75" x14ac:dyDescent="0.2">
      <c r="A43" s="129"/>
      <c r="B43" s="13" t="s">
        <v>116</v>
      </c>
      <c r="C43" s="52">
        <v>1884</v>
      </c>
      <c r="D43" s="53">
        <v>1827</v>
      </c>
      <c r="F43" s="133" t="s">
        <v>193</v>
      </c>
      <c r="G43" s="135" t="s">
        <v>194</v>
      </c>
      <c r="H43" s="136"/>
      <c r="I43" s="136"/>
      <c r="J43" s="136"/>
      <c r="K43" s="137"/>
    </row>
    <row r="44" spans="1:11" s="10" customFormat="1" ht="12.75" x14ac:dyDescent="0.2">
      <c r="A44" s="130" t="s">
        <v>135</v>
      </c>
      <c r="B44" s="131"/>
      <c r="C44" s="131"/>
      <c r="D44" s="132"/>
      <c r="F44" s="134"/>
      <c r="G44" s="28" t="s">
        <v>195</v>
      </c>
      <c r="H44" s="29" t="s">
        <v>196</v>
      </c>
      <c r="I44" s="29" t="s">
        <v>197</v>
      </c>
      <c r="J44" s="29" t="s">
        <v>198</v>
      </c>
      <c r="K44" s="29" t="s">
        <v>199</v>
      </c>
    </row>
    <row r="45" spans="1:11" s="10" customFormat="1" ht="12.75" x14ac:dyDescent="0.2">
      <c r="A45" s="13" t="s">
        <v>136</v>
      </c>
      <c r="B45" s="14" t="s">
        <v>48</v>
      </c>
      <c r="C45" s="52">
        <v>406</v>
      </c>
      <c r="D45" s="53">
        <v>394</v>
      </c>
      <c r="F45" s="17" t="s">
        <v>200</v>
      </c>
      <c r="G45" s="59">
        <v>4096</v>
      </c>
      <c r="H45" s="59">
        <v>4096</v>
      </c>
      <c r="I45" s="59">
        <v>4096</v>
      </c>
      <c r="J45" s="59">
        <v>4096</v>
      </c>
      <c r="K45" s="58"/>
    </row>
    <row r="46" spans="1:11" s="10" customFormat="1" ht="12.75" x14ac:dyDescent="0.2">
      <c r="A46" s="13" t="s">
        <v>137</v>
      </c>
      <c r="B46" s="14" t="s">
        <v>48</v>
      </c>
      <c r="C46" s="52">
        <v>1024</v>
      </c>
      <c r="D46" s="53">
        <v>993</v>
      </c>
      <c r="F46" s="17" t="s">
        <v>201</v>
      </c>
      <c r="G46" s="59">
        <v>1244</v>
      </c>
      <c r="H46" s="59">
        <v>1244</v>
      </c>
      <c r="I46" s="59">
        <v>1244</v>
      </c>
      <c r="J46" s="59">
        <v>1244</v>
      </c>
      <c r="K46" s="59">
        <v>1244</v>
      </c>
    </row>
    <row r="47" spans="1:11" s="10" customFormat="1" ht="12.75" x14ac:dyDescent="0.2">
      <c r="A47" s="13" t="s">
        <v>139</v>
      </c>
      <c r="B47" s="14" t="s">
        <v>48</v>
      </c>
      <c r="C47" s="52">
        <v>1450</v>
      </c>
      <c r="D47" s="53">
        <v>1406</v>
      </c>
      <c r="F47" s="17" t="s">
        <v>174</v>
      </c>
      <c r="G47" s="59">
        <v>250</v>
      </c>
      <c r="H47" s="59">
        <v>250</v>
      </c>
      <c r="I47" s="59"/>
      <c r="J47" s="59">
        <v>250</v>
      </c>
      <c r="K47" s="59">
        <v>250</v>
      </c>
    </row>
    <row r="48" spans="1:11" s="10" customFormat="1" ht="12.75" x14ac:dyDescent="0.2">
      <c r="A48" s="13" t="s">
        <v>138</v>
      </c>
      <c r="B48" s="14" t="s">
        <v>48</v>
      </c>
      <c r="C48" s="52">
        <v>1719</v>
      </c>
      <c r="D48" s="53">
        <v>1667</v>
      </c>
      <c r="F48" s="17" t="s">
        <v>177</v>
      </c>
      <c r="G48" s="59">
        <v>309</v>
      </c>
      <c r="H48" s="58"/>
      <c r="I48" s="58"/>
      <c r="J48" s="58">
        <f>$G$48</f>
        <v>309</v>
      </c>
      <c r="K48" s="58"/>
    </row>
    <row r="49" spans="1:11" s="10" customFormat="1" ht="12.75" x14ac:dyDescent="0.2">
      <c r="A49" s="13" t="s">
        <v>140</v>
      </c>
      <c r="B49" s="14" t="s">
        <v>48</v>
      </c>
      <c r="C49" s="52">
        <v>1563</v>
      </c>
      <c r="D49" s="53">
        <v>1516</v>
      </c>
      <c r="F49" s="17" t="s">
        <v>179</v>
      </c>
      <c r="G49" s="59"/>
      <c r="H49" s="58"/>
      <c r="I49" s="58">
        <v>528</v>
      </c>
      <c r="J49" s="58"/>
      <c r="K49" s="58"/>
    </row>
    <row r="50" spans="1:11" s="10" customFormat="1" ht="12.75" x14ac:dyDescent="0.2">
      <c r="A50" s="13" t="s">
        <v>141</v>
      </c>
      <c r="B50" s="14" t="s">
        <v>48</v>
      </c>
      <c r="C50" s="52">
        <v>1649</v>
      </c>
      <c r="D50" s="53">
        <v>1600</v>
      </c>
      <c r="F50" s="17" t="s">
        <v>202</v>
      </c>
      <c r="G50" s="59">
        <v>406</v>
      </c>
      <c r="H50" s="59">
        <v>406</v>
      </c>
      <c r="I50" s="59">
        <v>406</v>
      </c>
      <c r="J50" s="59">
        <v>406</v>
      </c>
      <c r="K50" s="59">
        <v>406</v>
      </c>
    </row>
    <row r="51" spans="1:11" s="10" customFormat="1" ht="12.75" x14ac:dyDescent="0.2">
      <c r="A51" s="13" t="s">
        <v>142</v>
      </c>
      <c r="B51" s="14" t="s">
        <v>48</v>
      </c>
      <c r="C51" s="52">
        <v>1563</v>
      </c>
      <c r="D51" s="53">
        <v>1516</v>
      </c>
      <c r="F51" s="17" t="s">
        <v>203</v>
      </c>
      <c r="G51" s="59">
        <v>328</v>
      </c>
      <c r="H51" s="58">
        <f>$G$51</f>
        <v>328</v>
      </c>
      <c r="I51" s="58">
        <f>$G$51</f>
        <v>328</v>
      </c>
      <c r="J51" s="58">
        <f>$G$51</f>
        <v>328</v>
      </c>
      <c r="K51" s="58">
        <f>$G$51</f>
        <v>328</v>
      </c>
    </row>
    <row r="52" spans="1:11" s="10" customFormat="1" ht="12.75" x14ac:dyDescent="0.2">
      <c r="A52" s="13" t="s">
        <v>143</v>
      </c>
      <c r="B52" s="14" t="s">
        <v>48</v>
      </c>
      <c r="C52" s="52">
        <v>2867</v>
      </c>
      <c r="D52" s="53">
        <v>2781</v>
      </c>
      <c r="F52" s="17" t="s">
        <v>172</v>
      </c>
      <c r="G52" s="59">
        <v>240</v>
      </c>
      <c r="H52" s="58">
        <f t="shared" ref="H52:J53" si="0">$G$52</f>
        <v>240</v>
      </c>
      <c r="I52" s="58">
        <f t="shared" si="0"/>
        <v>240</v>
      </c>
      <c r="J52" s="58">
        <f t="shared" si="0"/>
        <v>240</v>
      </c>
      <c r="K52" s="58"/>
    </row>
    <row r="53" spans="1:11" s="10" customFormat="1" ht="12.75" x14ac:dyDescent="0.2">
      <c r="A53" s="13" t="s">
        <v>144</v>
      </c>
      <c r="B53" s="14" t="s">
        <v>48</v>
      </c>
      <c r="C53" s="52">
        <v>2696</v>
      </c>
      <c r="D53" s="53">
        <v>2615</v>
      </c>
      <c r="F53" s="17" t="s">
        <v>173</v>
      </c>
      <c r="G53" s="59">
        <f>$G$52</f>
        <v>240</v>
      </c>
      <c r="H53" s="58">
        <f t="shared" si="0"/>
        <v>240</v>
      </c>
      <c r="I53" s="58">
        <f t="shared" si="0"/>
        <v>240</v>
      </c>
      <c r="J53" s="58">
        <f t="shared" si="0"/>
        <v>240</v>
      </c>
      <c r="K53" s="58">
        <f>$G$52</f>
        <v>240</v>
      </c>
    </row>
    <row r="54" spans="1:11" s="10" customFormat="1" ht="12.75" x14ac:dyDescent="0.2">
      <c r="A54" s="13" t="s">
        <v>145</v>
      </c>
      <c r="B54" s="14" t="s">
        <v>48</v>
      </c>
      <c r="C54" s="52">
        <v>2995</v>
      </c>
      <c r="D54" s="53">
        <v>2905</v>
      </c>
      <c r="F54" s="17" t="s">
        <v>204</v>
      </c>
      <c r="G54" s="59"/>
      <c r="H54" s="58">
        <v>4384</v>
      </c>
      <c r="I54" s="58">
        <f>$H$54</f>
        <v>4384</v>
      </c>
      <c r="J54" s="58"/>
      <c r="K54" s="58">
        <f>$H$54</f>
        <v>4384</v>
      </c>
    </row>
    <row r="55" spans="1:11" s="10" customFormat="1" ht="12.75" customHeight="1" x14ac:dyDescent="0.2">
      <c r="A55" s="130" t="s">
        <v>398</v>
      </c>
      <c r="B55" s="131"/>
      <c r="C55" s="131"/>
      <c r="D55" s="132"/>
      <c r="F55" s="17" t="s">
        <v>190</v>
      </c>
      <c r="G55" s="59"/>
      <c r="H55" s="58"/>
      <c r="I55" s="58">
        <v>2920</v>
      </c>
      <c r="J55" s="58"/>
      <c r="K55" s="58"/>
    </row>
    <row r="56" spans="1:11" s="10" customFormat="1" ht="12.75" x14ac:dyDescent="0.2">
      <c r="A56" s="13" t="s">
        <v>188</v>
      </c>
      <c r="B56" s="18" t="s">
        <v>48</v>
      </c>
      <c r="C56" s="52">
        <v>272</v>
      </c>
      <c r="D56" s="53">
        <v>264</v>
      </c>
      <c r="F56" s="17" t="s">
        <v>191</v>
      </c>
      <c r="G56" s="59"/>
      <c r="H56" s="58"/>
      <c r="I56" s="58">
        <v>1016</v>
      </c>
      <c r="J56" s="58"/>
      <c r="K56" s="58"/>
    </row>
    <row r="57" spans="1:11" s="10" customFormat="1" ht="12.75" x14ac:dyDescent="0.2">
      <c r="A57" s="13" t="s">
        <v>189</v>
      </c>
      <c r="B57" s="18" t="s">
        <v>48</v>
      </c>
      <c r="C57" s="52">
        <v>538</v>
      </c>
      <c r="D57" s="53">
        <v>522</v>
      </c>
      <c r="F57" s="17" t="s">
        <v>188</v>
      </c>
      <c r="G57" s="59"/>
      <c r="H57" s="58"/>
      <c r="I57" s="58">
        <v>544</v>
      </c>
      <c r="J57" s="58"/>
      <c r="K57" s="58"/>
    </row>
    <row r="58" spans="1:11" s="10" customFormat="1" ht="12.75" x14ac:dyDescent="0.2">
      <c r="A58" s="13" t="s">
        <v>190</v>
      </c>
      <c r="B58" s="18" t="s">
        <v>48</v>
      </c>
      <c r="C58" s="52">
        <v>2920</v>
      </c>
      <c r="D58" s="53">
        <v>2832</v>
      </c>
      <c r="F58" s="17" t="s">
        <v>171</v>
      </c>
      <c r="G58" s="59"/>
      <c r="H58" s="58"/>
      <c r="I58" s="58"/>
      <c r="J58" s="58">
        <v>1152</v>
      </c>
      <c r="K58" s="58"/>
    </row>
    <row r="59" spans="1:11" s="10" customFormat="1" ht="12.75" x14ac:dyDescent="0.2">
      <c r="A59" s="13" t="s">
        <v>191</v>
      </c>
      <c r="B59" s="18" t="s">
        <v>48</v>
      </c>
      <c r="C59" s="52">
        <v>1016</v>
      </c>
      <c r="D59" s="53">
        <v>986</v>
      </c>
      <c r="F59" s="17" t="s">
        <v>205</v>
      </c>
      <c r="G59" s="59"/>
      <c r="H59" s="58"/>
      <c r="I59" s="58"/>
      <c r="J59" s="58"/>
      <c r="K59" s="58">
        <v>459</v>
      </c>
    </row>
    <row r="60" spans="1:11" s="10" customFormat="1" ht="12.75" x14ac:dyDescent="0.2">
      <c r="A60" s="13" t="s">
        <v>192</v>
      </c>
      <c r="B60" s="18" t="s">
        <v>48</v>
      </c>
      <c r="C60" s="52">
        <v>496</v>
      </c>
      <c r="D60" s="53">
        <v>481</v>
      </c>
      <c r="F60" s="17" t="s">
        <v>206</v>
      </c>
      <c r="G60" s="20"/>
      <c r="H60" s="13"/>
      <c r="I60" s="13"/>
      <c r="J60" s="13"/>
      <c r="K60" s="21"/>
    </row>
    <row r="61" spans="1:11" s="10" customFormat="1" ht="12.75" x14ac:dyDescent="0.2">
      <c r="A61" s="130" t="s">
        <v>147</v>
      </c>
      <c r="B61" s="131"/>
      <c r="C61" s="131"/>
      <c r="D61" s="132"/>
      <c r="F61" s="17" t="s">
        <v>165</v>
      </c>
      <c r="G61" s="59"/>
      <c r="H61" s="58"/>
      <c r="I61" s="58"/>
      <c r="J61" s="58">
        <v>1978</v>
      </c>
      <c r="K61" s="58">
        <v>1978</v>
      </c>
    </row>
    <row r="62" spans="1:11" s="10" customFormat="1" ht="12.75" x14ac:dyDescent="0.2">
      <c r="A62" s="13" t="s">
        <v>148</v>
      </c>
      <c r="B62" s="18" t="s">
        <v>48</v>
      </c>
      <c r="C62" s="52">
        <v>400</v>
      </c>
      <c r="D62" s="53">
        <v>388</v>
      </c>
      <c r="F62" s="17" t="s">
        <v>207</v>
      </c>
      <c r="G62" s="59"/>
      <c r="H62" s="58"/>
      <c r="I62" s="58"/>
      <c r="J62" s="58"/>
      <c r="K62" s="22"/>
    </row>
    <row r="63" spans="1:11" s="10" customFormat="1" ht="12.75" x14ac:dyDescent="0.2">
      <c r="A63" s="13" t="s">
        <v>149</v>
      </c>
      <c r="B63" s="18" t="s">
        <v>48</v>
      </c>
      <c r="C63" s="52">
        <v>320</v>
      </c>
      <c r="D63" s="53">
        <v>310</v>
      </c>
      <c r="F63" s="17" t="s">
        <v>208</v>
      </c>
      <c r="G63" s="59"/>
      <c r="H63" s="58"/>
      <c r="I63" s="58"/>
      <c r="J63" s="58"/>
      <c r="K63" s="22"/>
    </row>
    <row r="64" spans="1:11" s="10" customFormat="1" ht="12.75" x14ac:dyDescent="0.2">
      <c r="A64" s="13" t="s">
        <v>150</v>
      </c>
      <c r="B64" s="18" t="s">
        <v>48</v>
      </c>
      <c r="C64" s="52">
        <v>320</v>
      </c>
      <c r="D64" s="53">
        <v>310</v>
      </c>
      <c r="F64" s="17" t="s">
        <v>209</v>
      </c>
      <c r="G64" s="59"/>
      <c r="H64" s="58"/>
      <c r="I64" s="58"/>
      <c r="J64" s="58"/>
      <c r="K64" s="22"/>
    </row>
    <row r="65" spans="1:11" s="10" customFormat="1" ht="12.75" x14ac:dyDescent="0.2">
      <c r="A65" s="13" t="s">
        <v>151</v>
      </c>
      <c r="B65" s="18" t="s">
        <v>48</v>
      </c>
      <c r="C65" s="52">
        <v>336</v>
      </c>
      <c r="D65" s="53">
        <v>326</v>
      </c>
      <c r="F65" s="43" t="s">
        <v>210</v>
      </c>
      <c r="G65" s="60">
        <f>G45+G46+G47+G48+G50+G51+G52+G53</f>
        <v>7113</v>
      </c>
      <c r="H65" s="58">
        <f>H45+H46+H47+H50+H51+H52+H53+H54</f>
        <v>11188</v>
      </c>
      <c r="I65" s="58">
        <f>I45+I46+I49+I51+I52+I53+I54+I55+I56+I57</f>
        <v>15540</v>
      </c>
      <c r="J65" s="58">
        <f>J45+J46+J47+J48+J50+J51+J52+J53+J58+J61</f>
        <v>10243</v>
      </c>
      <c r="K65" s="58">
        <f>K46+K47+K50+K51+K53+K54+K59+K61</f>
        <v>9289</v>
      </c>
    </row>
    <row r="66" spans="1:11" s="10" customFormat="1" ht="12.75" customHeight="1" x14ac:dyDescent="0.2">
      <c r="A66" s="13" t="s">
        <v>152</v>
      </c>
      <c r="B66" s="18" t="s">
        <v>48</v>
      </c>
      <c r="C66" s="52">
        <v>336</v>
      </c>
      <c r="D66" s="53">
        <v>326</v>
      </c>
      <c r="F66" s="124" t="s">
        <v>211</v>
      </c>
      <c r="G66" s="124"/>
      <c r="H66" s="124"/>
      <c r="I66" s="124"/>
      <c r="J66" s="124"/>
      <c r="K66" s="124"/>
    </row>
    <row r="67" spans="1:11" s="10" customFormat="1" ht="12.75" x14ac:dyDescent="0.2">
      <c r="A67" s="13" t="s">
        <v>153</v>
      </c>
      <c r="B67" s="18" t="s">
        <v>48</v>
      </c>
      <c r="C67" s="52">
        <v>352</v>
      </c>
      <c r="D67" s="53">
        <v>341</v>
      </c>
      <c r="F67" s="125"/>
      <c r="G67" s="125"/>
      <c r="H67" s="125"/>
      <c r="I67" s="125"/>
      <c r="J67" s="125"/>
      <c r="K67" s="125"/>
    </row>
    <row r="68" spans="1:11" s="10" customFormat="1" ht="12.75" x14ac:dyDescent="0.2">
      <c r="A68" s="13" t="s">
        <v>154</v>
      </c>
      <c r="B68" s="18" t="s">
        <v>48</v>
      </c>
      <c r="C68" s="52">
        <v>352</v>
      </c>
      <c r="D68" s="53">
        <v>341</v>
      </c>
      <c r="F68" s="36"/>
      <c r="G68" s="23"/>
    </row>
    <row r="69" spans="1:11" s="10" customFormat="1" ht="12.75" x14ac:dyDescent="0.2">
      <c r="F69" s="36"/>
      <c r="G69" s="23"/>
    </row>
    <row r="70" spans="1:11" s="10" customFormat="1" ht="12.75" x14ac:dyDescent="0.2">
      <c r="F70" s="36"/>
      <c r="G70" s="23"/>
    </row>
    <row r="71" spans="1:11" s="10" customFormat="1" ht="12.75" x14ac:dyDescent="0.2">
      <c r="F71" s="36"/>
      <c r="G71" s="23"/>
    </row>
    <row r="72" spans="1:11" s="10" customFormat="1" ht="12.75" x14ac:dyDescent="0.2">
      <c r="F72" s="36"/>
      <c r="G72" s="23"/>
    </row>
    <row r="79" spans="1:11" ht="15" customHeight="1" x14ac:dyDescent="0.25"/>
    <row r="80" spans="1:11" ht="33" customHeight="1" x14ac:dyDescent="0.25"/>
    <row r="82" ht="15" customHeight="1" x14ac:dyDescent="0.25"/>
  </sheetData>
  <mergeCells count="32">
    <mergeCell ref="A2:G2"/>
    <mergeCell ref="A3:C3"/>
    <mergeCell ref="A4:D4"/>
    <mergeCell ref="A5:I5"/>
    <mergeCell ref="G6:I6"/>
    <mergeCell ref="A9:A10"/>
    <mergeCell ref="F8:I8"/>
    <mergeCell ref="F25:I25"/>
    <mergeCell ref="A36:A37"/>
    <mergeCell ref="A38:A39"/>
    <mergeCell ref="A17:A18"/>
    <mergeCell ref="A19:D19"/>
    <mergeCell ref="A21:A22"/>
    <mergeCell ref="A23:D23"/>
    <mergeCell ref="A29:D29"/>
    <mergeCell ref="H18:I18"/>
    <mergeCell ref="F66:K67"/>
    <mergeCell ref="A1:F1"/>
    <mergeCell ref="A30:A31"/>
    <mergeCell ref="A32:A33"/>
    <mergeCell ref="A8:D8"/>
    <mergeCell ref="F43:F44"/>
    <mergeCell ref="G43:K43"/>
    <mergeCell ref="A40:D40"/>
    <mergeCell ref="A42:A43"/>
    <mergeCell ref="A44:D44"/>
    <mergeCell ref="A11:A12"/>
    <mergeCell ref="A13:A14"/>
    <mergeCell ref="A15:A16"/>
    <mergeCell ref="A34:A35"/>
    <mergeCell ref="A55:D55"/>
    <mergeCell ref="A61:D61"/>
  </mergeCells>
  <pageMargins left="0.27559055118110237" right="0.27559055118110237" top="0.27559055118110237" bottom="0.74803149606299213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opLeftCell="A4" zoomScaleNormal="100" workbookViewId="0">
      <selection activeCell="A10" sqref="A10:C10"/>
    </sheetView>
  </sheetViews>
  <sheetFormatPr defaultRowHeight="15" x14ac:dyDescent="0.25"/>
  <cols>
    <col min="1" max="1" width="14.28515625" customWidth="1"/>
    <col min="2" max="2" width="13.140625" customWidth="1"/>
    <col min="3" max="3" width="12.7109375" customWidth="1"/>
    <col min="4" max="4" width="12" customWidth="1"/>
    <col min="5" max="5" width="11.5703125" customWidth="1"/>
    <col min="6" max="6" width="11.140625" customWidth="1"/>
    <col min="7" max="7" width="12.7109375" customWidth="1"/>
    <col min="8" max="8" width="13.140625" customWidth="1"/>
    <col min="9" max="9" width="14.140625" customWidth="1"/>
  </cols>
  <sheetData>
    <row r="1" spans="1:9" ht="56.25" customHeight="1" x14ac:dyDescent="0.25">
      <c r="A1" s="164" t="s">
        <v>393</v>
      </c>
      <c r="B1" s="164"/>
      <c r="C1" s="164"/>
      <c r="D1" s="164"/>
      <c r="E1" s="164"/>
      <c r="F1" s="164"/>
      <c r="G1" s="164"/>
      <c r="H1" s="164"/>
      <c r="I1" s="2"/>
    </row>
    <row r="2" spans="1:9" ht="11.25" customHeight="1" x14ac:dyDescent="0.25">
      <c r="A2" s="103" t="s">
        <v>394</v>
      </c>
      <c r="B2" s="103"/>
      <c r="C2" s="103"/>
      <c r="D2" s="103"/>
      <c r="E2" s="103"/>
      <c r="F2" s="103"/>
      <c r="G2" s="103"/>
      <c r="H2" s="3"/>
      <c r="I2" s="3"/>
    </row>
    <row r="3" spans="1:9" ht="25.5" customHeight="1" x14ac:dyDescent="0.25">
      <c r="A3" s="104" t="s">
        <v>456</v>
      </c>
      <c r="B3" s="104"/>
      <c r="C3" s="104"/>
      <c r="D3" s="104"/>
      <c r="E3" s="5"/>
      <c r="F3" s="5"/>
      <c r="G3" s="5"/>
      <c r="H3" s="5"/>
      <c r="I3" s="5"/>
    </row>
    <row r="4" spans="1:9" ht="34.5" customHeight="1" thickBot="1" x14ac:dyDescent="0.3">
      <c r="A4" s="105" t="s">
        <v>397</v>
      </c>
      <c r="B4" s="105"/>
      <c r="C4" s="105"/>
      <c r="D4" s="105"/>
      <c r="E4" s="105"/>
      <c r="F4" s="105"/>
      <c r="G4" s="7"/>
      <c r="H4" s="7"/>
      <c r="I4" s="7"/>
    </row>
    <row r="5" spans="1:9" ht="16.5" customHeight="1" x14ac:dyDescent="0.25">
      <c r="A5" s="147" t="s">
        <v>108</v>
      </c>
      <c r="B5" s="147"/>
      <c r="C5" s="147"/>
      <c r="D5" s="147"/>
      <c r="E5" s="147"/>
      <c r="F5" s="147"/>
      <c r="G5" s="147"/>
      <c r="H5" s="147"/>
      <c r="I5" s="147"/>
    </row>
    <row r="6" spans="1:9" x14ac:dyDescent="0.25">
      <c r="A6" s="6" t="s">
        <v>460</v>
      </c>
      <c r="B6" s="4" t="s">
        <v>499</v>
      </c>
      <c r="C6" s="4"/>
      <c r="D6" s="4"/>
      <c r="E6" s="4"/>
      <c r="F6" s="4"/>
      <c r="G6" s="148" t="s">
        <v>493</v>
      </c>
      <c r="H6" s="148"/>
      <c r="I6" s="148"/>
    </row>
    <row r="7" spans="1:9" s="10" customFormat="1" ht="12.75" x14ac:dyDescent="0.2">
      <c r="A7" s="151" t="s">
        <v>212</v>
      </c>
      <c r="B7" s="152"/>
      <c r="C7" s="152"/>
      <c r="D7" s="152"/>
      <c r="E7" s="152"/>
      <c r="F7" s="159" t="s">
        <v>213</v>
      </c>
      <c r="G7" s="159"/>
      <c r="H7" s="159"/>
      <c r="I7" s="159"/>
    </row>
    <row r="8" spans="1:9" s="10" customFormat="1" ht="12.75" customHeight="1" x14ac:dyDescent="0.2">
      <c r="A8" s="153" t="s">
        <v>0</v>
      </c>
      <c r="B8" s="154"/>
      <c r="C8" s="155"/>
      <c r="D8" s="78" t="s">
        <v>216</v>
      </c>
      <c r="E8" s="78" t="s">
        <v>107</v>
      </c>
      <c r="F8" s="160" t="s">
        <v>0</v>
      </c>
      <c r="G8" s="160"/>
      <c r="H8" s="160"/>
      <c r="I8" s="79" t="s">
        <v>399</v>
      </c>
    </row>
    <row r="9" spans="1:9" s="10" customFormat="1" ht="25.5" customHeight="1" x14ac:dyDescent="0.2">
      <c r="A9" s="156" t="s">
        <v>215</v>
      </c>
      <c r="B9" s="157"/>
      <c r="C9" s="158"/>
      <c r="D9" s="77">
        <v>2700</v>
      </c>
      <c r="E9" s="77">
        <v>3000</v>
      </c>
      <c r="F9" s="156" t="s">
        <v>226</v>
      </c>
      <c r="G9" s="157"/>
      <c r="H9" s="158"/>
      <c r="I9" s="80">
        <v>200</v>
      </c>
    </row>
    <row r="10" spans="1:9" s="10" customFormat="1" ht="25.5" customHeight="1" x14ac:dyDescent="0.2">
      <c r="A10" s="156" t="s">
        <v>217</v>
      </c>
      <c r="B10" s="157"/>
      <c r="C10" s="158"/>
      <c r="D10" s="77">
        <v>3200</v>
      </c>
      <c r="E10" s="77">
        <v>3500</v>
      </c>
      <c r="F10" s="156" t="s">
        <v>227</v>
      </c>
      <c r="G10" s="157"/>
      <c r="H10" s="158"/>
      <c r="I10" s="80">
        <v>200</v>
      </c>
    </row>
    <row r="11" spans="1:9" s="10" customFormat="1" ht="25.5" customHeight="1" x14ac:dyDescent="0.2">
      <c r="A11" s="156" t="s">
        <v>218</v>
      </c>
      <c r="B11" s="157"/>
      <c r="C11" s="158"/>
      <c r="D11" s="77">
        <v>2700</v>
      </c>
      <c r="E11" s="77">
        <v>3200</v>
      </c>
      <c r="F11" s="167" t="s">
        <v>228</v>
      </c>
      <c r="G11" s="168"/>
      <c r="H11" s="169"/>
      <c r="I11" s="80">
        <v>200</v>
      </c>
    </row>
    <row r="12" spans="1:9" s="10" customFormat="1" ht="25.5" customHeight="1" x14ac:dyDescent="0.2">
      <c r="A12" s="156" t="s">
        <v>219</v>
      </c>
      <c r="B12" s="157"/>
      <c r="C12" s="158"/>
      <c r="D12" s="77">
        <v>1900</v>
      </c>
      <c r="E12" s="77">
        <v>2150</v>
      </c>
      <c r="F12" s="156" t="s">
        <v>229</v>
      </c>
      <c r="G12" s="157"/>
      <c r="H12" s="158"/>
      <c r="I12" s="80">
        <v>200</v>
      </c>
    </row>
    <row r="13" spans="1:9" s="10" customFormat="1" ht="25.5" customHeight="1" x14ac:dyDescent="0.2">
      <c r="A13" s="156" t="s">
        <v>220</v>
      </c>
      <c r="B13" s="157"/>
      <c r="C13" s="158"/>
      <c r="D13" s="77">
        <v>2200</v>
      </c>
      <c r="E13" s="77">
        <v>2550</v>
      </c>
      <c r="F13" s="156" t="s">
        <v>230</v>
      </c>
      <c r="G13" s="157"/>
      <c r="H13" s="158"/>
      <c r="I13" s="80">
        <v>200</v>
      </c>
    </row>
    <row r="14" spans="1:9" s="10" customFormat="1" ht="25.5" customHeight="1" x14ac:dyDescent="0.2">
      <c r="A14" s="156" t="s">
        <v>221</v>
      </c>
      <c r="B14" s="157"/>
      <c r="C14" s="158"/>
      <c r="D14" s="77">
        <v>1200</v>
      </c>
      <c r="E14" s="77">
        <v>2050</v>
      </c>
      <c r="F14" s="156" t="s">
        <v>231</v>
      </c>
      <c r="G14" s="157"/>
      <c r="H14" s="158"/>
      <c r="I14" s="80">
        <v>200</v>
      </c>
    </row>
    <row r="15" spans="1:9" s="10" customFormat="1" ht="25.5" customHeight="1" x14ac:dyDescent="0.2">
      <c r="A15" s="156" t="s">
        <v>222</v>
      </c>
      <c r="B15" s="157"/>
      <c r="C15" s="158"/>
      <c r="D15" s="77">
        <v>1700</v>
      </c>
      <c r="E15" s="77">
        <v>3050</v>
      </c>
      <c r="F15" s="156" t="s">
        <v>232</v>
      </c>
      <c r="G15" s="157"/>
      <c r="H15" s="158"/>
      <c r="I15" s="80">
        <v>200</v>
      </c>
    </row>
    <row r="16" spans="1:9" s="10" customFormat="1" ht="25.5" customHeight="1" x14ac:dyDescent="0.2">
      <c r="A16" s="156" t="s">
        <v>223</v>
      </c>
      <c r="B16" s="157"/>
      <c r="C16" s="158"/>
      <c r="D16" s="165">
        <v>1300</v>
      </c>
      <c r="E16" s="166"/>
      <c r="F16" s="156" t="s">
        <v>233</v>
      </c>
      <c r="G16" s="157"/>
      <c r="H16" s="158"/>
      <c r="I16" s="80">
        <v>200</v>
      </c>
    </row>
    <row r="17" spans="1:13" s="10" customFormat="1" ht="12.75" customHeight="1" x14ac:dyDescent="0.2">
      <c r="A17" s="156" t="s">
        <v>224</v>
      </c>
      <c r="B17" s="157"/>
      <c r="C17" s="158"/>
      <c r="D17" s="165" t="s">
        <v>459</v>
      </c>
      <c r="E17" s="166"/>
      <c r="F17" s="156" t="s">
        <v>234</v>
      </c>
      <c r="G17" s="157"/>
      <c r="H17" s="158"/>
      <c r="I17" s="80">
        <v>200</v>
      </c>
    </row>
    <row r="18" spans="1:13" s="10" customFormat="1" ht="23.25" customHeight="1" x14ac:dyDescent="0.2">
      <c r="A18" s="161" t="s">
        <v>225</v>
      </c>
      <c r="B18" s="162"/>
      <c r="C18" s="163"/>
      <c r="D18" s="165" t="s">
        <v>458</v>
      </c>
      <c r="E18" s="166"/>
      <c r="F18" s="156" t="s">
        <v>235</v>
      </c>
      <c r="G18" s="157"/>
      <c r="H18" s="158"/>
      <c r="I18" s="80">
        <v>200</v>
      </c>
    </row>
    <row r="19" spans="1:13" s="10" customFormat="1" ht="12.75" customHeight="1" x14ac:dyDescent="0.2">
      <c r="A19" s="178" t="s">
        <v>250</v>
      </c>
      <c r="B19" s="179"/>
      <c r="C19" s="179"/>
      <c r="D19" s="179"/>
      <c r="E19" s="180"/>
      <c r="F19" s="182" t="s">
        <v>251</v>
      </c>
      <c r="G19" s="182"/>
      <c r="H19" s="182"/>
      <c r="I19" s="182"/>
      <c r="J19" s="31"/>
      <c r="K19" s="32"/>
    </row>
    <row r="20" spans="1:13" s="10" customFormat="1" ht="12.75" customHeight="1" x14ac:dyDescent="0.2">
      <c r="A20" s="173" t="s">
        <v>252</v>
      </c>
      <c r="B20" s="181"/>
      <c r="C20" s="174"/>
      <c r="D20" s="173" t="s">
        <v>253</v>
      </c>
      <c r="E20" s="174"/>
      <c r="F20" s="183" t="s">
        <v>444</v>
      </c>
      <c r="G20" s="184"/>
      <c r="H20" s="185"/>
      <c r="I20" s="81" t="s">
        <v>254</v>
      </c>
      <c r="J20" s="31"/>
      <c r="K20" s="31"/>
      <c r="L20" s="31"/>
      <c r="M20" s="32"/>
    </row>
    <row r="21" spans="1:13" s="10" customFormat="1" ht="12.75" customHeight="1" x14ac:dyDescent="0.2">
      <c r="A21" s="167" t="s">
        <v>255</v>
      </c>
      <c r="B21" s="168"/>
      <c r="C21" s="169"/>
      <c r="D21" s="149">
        <v>350</v>
      </c>
      <c r="E21" s="150"/>
      <c r="F21" s="186" t="s">
        <v>445</v>
      </c>
      <c r="G21" s="187"/>
      <c r="H21" s="188"/>
      <c r="I21" s="82" t="s">
        <v>265</v>
      </c>
      <c r="J21" s="31"/>
      <c r="K21" s="31"/>
      <c r="L21" s="31"/>
      <c r="M21" s="32"/>
    </row>
    <row r="22" spans="1:13" s="10" customFormat="1" ht="12.75" customHeight="1" x14ac:dyDescent="0.2">
      <c r="A22" s="167" t="s">
        <v>256</v>
      </c>
      <c r="B22" s="168"/>
      <c r="C22" s="169"/>
      <c r="D22" s="149">
        <v>300</v>
      </c>
      <c r="E22" s="150"/>
      <c r="F22" s="167" t="s">
        <v>446</v>
      </c>
      <c r="G22" s="168"/>
      <c r="H22" s="169"/>
      <c r="I22" s="82" t="s">
        <v>447</v>
      </c>
      <c r="J22" s="31"/>
      <c r="K22" s="31"/>
      <c r="L22" s="31"/>
      <c r="M22" s="32"/>
    </row>
    <row r="23" spans="1:13" s="10" customFormat="1" ht="12.75" customHeight="1" x14ac:dyDescent="0.2">
      <c r="A23" s="167" t="s">
        <v>257</v>
      </c>
      <c r="B23" s="168"/>
      <c r="C23" s="169"/>
      <c r="D23" s="149">
        <v>250</v>
      </c>
      <c r="E23" s="150"/>
      <c r="F23" s="189" t="s">
        <v>448</v>
      </c>
      <c r="G23" s="190"/>
      <c r="H23" s="191"/>
      <c r="I23" s="82" t="s">
        <v>449</v>
      </c>
      <c r="J23" s="31"/>
      <c r="K23" s="31"/>
      <c r="L23" s="31"/>
      <c r="M23" s="32"/>
    </row>
    <row r="24" spans="1:13" s="10" customFormat="1" ht="12.75" customHeight="1" x14ac:dyDescent="0.2">
      <c r="A24" s="167" t="s">
        <v>401</v>
      </c>
      <c r="B24" s="168"/>
      <c r="C24" s="169"/>
      <c r="D24" s="149">
        <v>200</v>
      </c>
      <c r="E24" s="150"/>
      <c r="F24" s="192" t="s">
        <v>450</v>
      </c>
      <c r="G24" s="193"/>
      <c r="H24" s="194"/>
      <c r="I24" s="82" t="s">
        <v>451</v>
      </c>
      <c r="J24" s="31"/>
      <c r="K24" s="31"/>
      <c r="L24" s="31"/>
      <c r="M24" s="32"/>
    </row>
    <row r="25" spans="1:13" s="10" customFormat="1" ht="12.75" customHeight="1" x14ac:dyDescent="0.2">
      <c r="A25" s="167" t="s">
        <v>258</v>
      </c>
      <c r="B25" s="168"/>
      <c r="C25" s="169"/>
      <c r="D25" s="149">
        <v>170</v>
      </c>
      <c r="E25" s="150"/>
      <c r="F25" s="167" t="s">
        <v>452</v>
      </c>
      <c r="G25" s="168"/>
      <c r="H25" s="169"/>
      <c r="I25" s="82" t="s">
        <v>453</v>
      </c>
      <c r="J25" s="31"/>
      <c r="K25" s="31"/>
      <c r="L25" s="31"/>
      <c r="M25" s="32"/>
    </row>
    <row r="26" spans="1:13" s="10" customFormat="1" ht="12.75" customHeight="1" x14ac:dyDescent="0.2">
      <c r="A26" s="175" t="s">
        <v>214</v>
      </c>
      <c r="B26" s="176"/>
      <c r="C26" s="176"/>
      <c r="D26" s="176"/>
      <c r="E26" s="177"/>
      <c r="F26" s="167" t="s">
        <v>454</v>
      </c>
      <c r="G26" s="168"/>
      <c r="H26" s="169"/>
      <c r="I26" s="82" t="s">
        <v>455</v>
      </c>
      <c r="J26" s="31"/>
      <c r="K26" s="31"/>
      <c r="L26" s="31"/>
      <c r="M26" s="32"/>
    </row>
    <row r="27" spans="1:13" s="10" customFormat="1" ht="12.75" customHeight="1" x14ac:dyDescent="0.2">
      <c r="A27" s="159" t="s">
        <v>236</v>
      </c>
      <c r="B27" s="159"/>
      <c r="C27" s="159"/>
      <c r="D27" s="159"/>
      <c r="E27" s="159"/>
      <c r="F27" s="159" t="s">
        <v>237</v>
      </c>
      <c r="G27" s="159"/>
      <c r="H27" s="159"/>
      <c r="I27" s="159"/>
    </row>
    <row r="28" spans="1:13" s="10" customFormat="1" ht="12.75" customHeight="1" x14ac:dyDescent="0.2">
      <c r="A28" s="170" t="s">
        <v>400</v>
      </c>
      <c r="B28" s="171"/>
      <c r="C28" s="172"/>
      <c r="D28" s="170" t="s">
        <v>402</v>
      </c>
      <c r="E28" s="172"/>
      <c r="F28" s="160" t="s">
        <v>400</v>
      </c>
      <c r="G28" s="160"/>
      <c r="H28" s="160"/>
      <c r="I28" s="78" t="s">
        <v>254</v>
      </c>
    </row>
    <row r="29" spans="1:13" s="10" customFormat="1" ht="12.75" customHeight="1" x14ac:dyDescent="0.2">
      <c r="A29" s="156" t="s">
        <v>238</v>
      </c>
      <c r="B29" s="157"/>
      <c r="C29" s="158"/>
      <c r="D29" s="149">
        <v>450</v>
      </c>
      <c r="E29" s="150"/>
      <c r="F29" s="167" t="s">
        <v>244</v>
      </c>
      <c r="G29" s="168"/>
      <c r="H29" s="169"/>
      <c r="I29" s="82" t="s">
        <v>259</v>
      </c>
    </row>
    <row r="30" spans="1:13" s="10" customFormat="1" ht="12.75" customHeight="1" x14ac:dyDescent="0.2">
      <c r="A30" s="156" t="s">
        <v>239</v>
      </c>
      <c r="B30" s="157"/>
      <c r="C30" s="158"/>
      <c r="D30" s="149">
        <v>350</v>
      </c>
      <c r="E30" s="150"/>
      <c r="F30" s="167" t="s">
        <v>245</v>
      </c>
      <c r="G30" s="168"/>
      <c r="H30" s="169"/>
      <c r="I30" s="82" t="s">
        <v>260</v>
      </c>
    </row>
    <row r="31" spans="1:13" s="10" customFormat="1" ht="12.75" customHeight="1" x14ac:dyDescent="0.2">
      <c r="A31" s="156" t="s">
        <v>240</v>
      </c>
      <c r="B31" s="157"/>
      <c r="C31" s="158"/>
      <c r="D31" s="149">
        <v>700</v>
      </c>
      <c r="E31" s="150"/>
      <c r="F31" s="167" t="s">
        <v>246</v>
      </c>
      <c r="G31" s="168"/>
      <c r="H31" s="169"/>
      <c r="I31" s="82" t="s">
        <v>261</v>
      </c>
    </row>
    <row r="32" spans="1:13" s="10" customFormat="1" ht="12.75" customHeight="1" x14ac:dyDescent="0.2">
      <c r="A32" s="156" t="s">
        <v>241</v>
      </c>
      <c r="B32" s="157"/>
      <c r="C32" s="158"/>
      <c r="D32" s="149">
        <v>650</v>
      </c>
      <c r="E32" s="150"/>
      <c r="F32" s="167" t="s">
        <v>247</v>
      </c>
      <c r="G32" s="168"/>
      <c r="H32" s="169"/>
      <c r="I32" s="82" t="s">
        <v>262</v>
      </c>
    </row>
    <row r="33" spans="1:9" s="10" customFormat="1" ht="12.75" customHeight="1" x14ac:dyDescent="0.2">
      <c r="A33" s="156" t="s">
        <v>242</v>
      </c>
      <c r="B33" s="157"/>
      <c r="C33" s="158"/>
      <c r="D33" s="149">
        <v>400</v>
      </c>
      <c r="E33" s="150"/>
      <c r="F33" s="156" t="s">
        <v>248</v>
      </c>
      <c r="G33" s="157"/>
      <c r="H33" s="158"/>
      <c r="I33" s="82" t="s">
        <v>263</v>
      </c>
    </row>
    <row r="34" spans="1:9" s="10" customFormat="1" ht="12.75" customHeight="1" x14ac:dyDescent="0.2">
      <c r="A34" s="156" t="s">
        <v>243</v>
      </c>
      <c r="B34" s="157"/>
      <c r="C34" s="158"/>
      <c r="D34" s="149">
        <v>300</v>
      </c>
      <c r="E34" s="150"/>
      <c r="F34" s="167" t="s">
        <v>249</v>
      </c>
      <c r="G34" s="168"/>
      <c r="H34" s="169"/>
      <c r="I34" s="82" t="s">
        <v>264</v>
      </c>
    </row>
    <row r="35" spans="1:9" s="10" customFormat="1" ht="40.5" customHeight="1" x14ac:dyDescent="0.2">
      <c r="A35" s="107" t="s">
        <v>496</v>
      </c>
      <c r="B35" s="107"/>
      <c r="C35" s="107"/>
      <c r="D35" s="107"/>
      <c r="E35" s="107"/>
      <c r="F35" s="107"/>
      <c r="G35" s="107"/>
      <c r="H35" s="107"/>
      <c r="I35" s="107"/>
    </row>
    <row r="36" spans="1:9" s="10" customFormat="1" ht="14.25" customHeight="1" x14ac:dyDescent="0.2">
      <c r="A36" s="195" t="s">
        <v>482</v>
      </c>
      <c r="B36" s="195"/>
      <c r="C36" s="195"/>
      <c r="D36" s="195"/>
      <c r="E36" s="195"/>
      <c r="F36" s="195"/>
    </row>
    <row r="37" spans="1:9" s="10" customFormat="1" ht="42.75" x14ac:dyDescent="0.2">
      <c r="A37" s="88" t="s">
        <v>461</v>
      </c>
      <c r="B37" s="88" t="s">
        <v>462</v>
      </c>
      <c r="C37" s="88" t="s">
        <v>463</v>
      </c>
      <c r="D37" s="88" t="s">
        <v>464</v>
      </c>
      <c r="E37" s="88" t="s">
        <v>465</v>
      </c>
      <c r="F37" s="88" t="s">
        <v>466</v>
      </c>
    </row>
    <row r="38" spans="1:9" s="10" customFormat="1" x14ac:dyDescent="0.25">
      <c r="A38" s="75" t="s">
        <v>467</v>
      </c>
      <c r="B38" s="75">
        <v>5</v>
      </c>
      <c r="C38" s="75">
        <v>18</v>
      </c>
      <c r="D38" s="75">
        <v>10</v>
      </c>
      <c r="E38" s="75">
        <v>23</v>
      </c>
      <c r="F38" s="75">
        <v>15</v>
      </c>
    </row>
    <row r="39" spans="1:9" s="10" customFormat="1" x14ac:dyDescent="0.25">
      <c r="A39" s="75" t="s">
        <v>468</v>
      </c>
      <c r="B39" s="75">
        <v>7</v>
      </c>
      <c r="C39" s="75">
        <v>36</v>
      </c>
      <c r="D39" s="75">
        <v>20</v>
      </c>
      <c r="E39" s="75">
        <v>46</v>
      </c>
      <c r="F39" s="75">
        <v>20</v>
      </c>
    </row>
    <row r="40" spans="1:9" s="10" customFormat="1" x14ac:dyDescent="0.25">
      <c r="A40" s="75" t="s">
        <v>469</v>
      </c>
      <c r="B40" s="75">
        <v>10</v>
      </c>
      <c r="C40" s="75">
        <v>46</v>
      </c>
      <c r="D40" s="75">
        <v>25</v>
      </c>
      <c r="E40" s="75">
        <v>58</v>
      </c>
      <c r="F40" s="75">
        <v>26</v>
      </c>
    </row>
    <row r="41" spans="1:9" s="10" customFormat="1" x14ac:dyDescent="0.25">
      <c r="A41" s="75" t="s">
        <v>470</v>
      </c>
      <c r="B41" s="75">
        <v>16</v>
      </c>
      <c r="C41" s="75">
        <v>92</v>
      </c>
      <c r="D41" s="75">
        <v>44</v>
      </c>
      <c r="E41" s="75">
        <v>116</v>
      </c>
      <c r="F41" s="75">
        <v>52</v>
      </c>
    </row>
    <row r="42" spans="1:9" s="10" customFormat="1" x14ac:dyDescent="0.25">
      <c r="A42" s="75" t="s">
        <v>471</v>
      </c>
      <c r="B42" s="75">
        <v>30</v>
      </c>
      <c r="C42" s="75">
        <v>72</v>
      </c>
      <c r="D42" s="75">
        <v>41</v>
      </c>
      <c r="E42" s="75">
        <v>90</v>
      </c>
      <c r="F42" s="75">
        <v>40</v>
      </c>
    </row>
    <row r="43" spans="1:9" s="10" customFormat="1" x14ac:dyDescent="0.25">
      <c r="A43" s="75" t="s">
        <v>472</v>
      </c>
      <c r="B43" s="75">
        <v>50</v>
      </c>
      <c r="C43" s="75">
        <v>144</v>
      </c>
      <c r="D43" s="75">
        <v>75</v>
      </c>
      <c r="E43" s="75">
        <v>180</v>
      </c>
      <c r="F43" s="75">
        <v>80</v>
      </c>
    </row>
    <row r="44" spans="1:9" s="10" customFormat="1" x14ac:dyDescent="0.25">
      <c r="A44" s="75" t="s">
        <v>473</v>
      </c>
      <c r="B44" s="75">
        <v>72</v>
      </c>
      <c r="C44" s="75">
        <v>215</v>
      </c>
      <c r="D44" s="75">
        <v>110</v>
      </c>
      <c r="E44" s="75">
        <v>270</v>
      </c>
      <c r="F44" s="75">
        <v>120</v>
      </c>
    </row>
    <row r="45" spans="1:9" s="10" customFormat="1" x14ac:dyDescent="0.25">
      <c r="A45" s="75" t="s">
        <v>474</v>
      </c>
      <c r="B45" s="75">
        <v>105</v>
      </c>
      <c r="C45" s="75">
        <v>252</v>
      </c>
      <c r="D45" s="75">
        <v>150</v>
      </c>
      <c r="E45" s="75">
        <v>316</v>
      </c>
      <c r="F45" s="75">
        <v>140</v>
      </c>
    </row>
    <row r="46" spans="1:9" s="10" customFormat="1" x14ac:dyDescent="0.25">
      <c r="A46" s="75" t="s">
        <v>475</v>
      </c>
      <c r="B46" s="75">
        <v>75</v>
      </c>
      <c r="C46" s="75">
        <v>170</v>
      </c>
      <c r="D46" s="75">
        <v>105</v>
      </c>
      <c r="E46" s="75">
        <v>202</v>
      </c>
      <c r="F46" s="75">
        <v>90</v>
      </c>
    </row>
    <row r="47" spans="1:9" s="10" customFormat="1" x14ac:dyDescent="0.25">
      <c r="A47" s="75" t="s">
        <v>476</v>
      </c>
      <c r="B47" s="75">
        <v>115</v>
      </c>
      <c r="C47" s="75">
        <v>324</v>
      </c>
      <c r="D47" s="75">
        <v>160</v>
      </c>
      <c r="E47" s="75">
        <v>406</v>
      </c>
      <c r="F47" s="75">
        <v>190</v>
      </c>
    </row>
    <row r="48" spans="1:9" s="10" customFormat="1" x14ac:dyDescent="0.25">
      <c r="A48" s="75" t="s">
        <v>477</v>
      </c>
      <c r="B48" s="75">
        <v>80</v>
      </c>
      <c r="C48" s="75">
        <v>288</v>
      </c>
      <c r="D48" s="75">
        <v>140</v>
      </c>
      <c r="E48" s="75">
        <v>360</v>
      </c>
      <c r="F48" s="75">
        <v>180</v>
      </c>
    </row>
    <row r="49" spans="1:9" s="4" customFormat="1" x14ac:dyDescent="0.25">
      <c r="A49" s="75" t="s">
        <v>478</v>
      </c>
      <c r="B49" s="75">
        <v>105</v>
      </c>
      <c r="C49" s="75">
        <v>432</v>
      </c>
      <c r="D49" s="75">
        <v>204</v>
      </c>
      <c r="E49" s="75">
        <v>540</v>
      </c>
      <c r="F49" s="75">
        <v>240</v>
      </c>
      <c r="G49" s="10"/>
      <c r="H49" s="10"/>
      <c r="I49" s="10"/>
    </row>
    <row r="50" spans="1:9" s="4" customFormat="1" ht="15.75" customHeight="1" x14ac:dyDescent="0.25">
      <c r="A50" s="75" t="s">
        <v>479</v>
      </c>
      <c r="B50" s="75">
        <v>125</v>
      </c>
      <c r="C50" s="75">
        <v>576</v>
      </c>
      <c r="D50" s="75">
        <v>280</v>
      </c>
      <c r="E50" s="75">
        <v>660</v>
      </c>
      <c r="F50" s="75">
        <v>260</v>
      </c>
      <c r="I50" s="10"/>
    </row>
    <row r="51" spans="1:9" s="4" customFormat="1" x14ac:dyDescent="0.25">
      <c r="A51" s="75" t="s">
        <v>480</v>
      </c>
      <c r="B51" s="75">
        <v>135</v>
      </c>
      <c r="C51" s="75">
        <v>550</v>
      </c>
      <c r="D51" s="75">
        <v>212</v>
      </c>
      <c r="E51" s="75">
        <v>560</v>
      </c>
      <c r="F51" s="75">
        <v>280</v>
      </c>
    </row>
    <row r="52" spans="1:9" s="4" customFormat="1" x14ac:dyDescent="0.25">
      <c r="A52" s="75" t="s">
        <v>481</v>
      </c>
      <c r="B52" s="75">
        <v>150</v>
      </c>
      <c r="C52" s="75">
        <v>700</v>
      </c>
      <c r="D52" s="75">
        <v>410</v>
      </c>
      <c r="E52" s="75">
        <v>860</v>
      </c>
      <c r="F52" s="75">
        <v>490</v>
      </c>
    </row>
  </sheetData>
  <mergeCells count="80">
    <mergeCell ref="A36:F36"/>
    <mergeCell ref="F32:H32"/>
    <mergeCell ref="F33:H33"/>
    <mergeCell ref="F34:H34"/>
    <mergeCell ref="F28:H28"/>
    <mergeCell ref="A35:I35"/>
    <mergeCell ref="A34:C34"/>
    <mergeCell ref="A29:C29"/>
    <mergeCell ref="A30:C30"/>
    <mergeCell ref="A31:C31"/>
    <mergeCell ref="A32:C32"/>
    <mergeCell ref="A33:C33"/>
    <mergeCell ref="D34:E34"/>
    <mergeCell ref="D31:E31"/>
    <mergeCell ref="D32:E32"/>
    <mergeCell ref="D33:E33"/>
    <mergeCell ref="F27:I27"/>
    <mergeCell ref="F29:H29"/>
    <mergeCell ref="F30:H30"/>
    <mergeCell ref="F31:H31"/>
    <mergeCell ref="F21:H21"/>
    <mergeCell ref="F22:H22"/>
    <mergeCell ref="F23:H23"/>
    <mergeCell ref="F24:H24"/>
    <mergeCell ref="F25:H25"/>
    <mergeCell ref="F26:H26"/>
    <mergeCell ref="A19:E19"/>
    <mergeCell ref="A20:C20"/>
    <mergeCell ref="F19:I19"/>
    <mergeCell ref="A21:C21"/>
    <mergeCell ref="A22:C22"/>
    <mergeCell ref="F20:H20"/>
    <mergeCell ref="A27:E27"/>
    <mergeCell ref="A28:C28"/>
    <mergeCell ref="D28:E28"/>
    <mergeCell ref="D20:E20"/>
    <mergeCell ref="D21:E21"/>
    <mergeCell ref="D22:E22"/>
    <mergeCell ref="D23:E23"/>
    <mergeCell ref="D24:E24"/>
    <mergeCell ref="D25:E25"/>
    <mergeCell ref="A23:C23"/>
    <mergeCell ref="A24:C24"/>
    <mergeCell ref="A25:C25"/>
    <mergeCell ref="A26:E26"/>
    <mergeCell ref="F9:H9"/>
    <mergeCell ref="F10:H10"/>
    <mergeCell ref="F11:H11"/>
    <mergeCell ref="F12:H12"/>
    <mergeCell ref="F13:H13"/>
    <mergeCell ref="A14:C14"/>
    <mergeCell ref="D16:E16"/>
    <mergeCell ref="D17:E17"/>
    <mergeCell ref="D18:E18"/>
    <mergeCell ref="F14:H14"/>
    <mergeCell ref="F15:H15"/>
    <mergeCell ref="F16:H16"/>
    <mergeCell ref="F17:H17"/>
    <mergeCell ref="F18:H18"/>
    <mergeCell ref="A4:F4"/>
    <mergeCell ref="A3:D3"/>
    <mergeCell ref="A1:H1"/>
    <mergeCell ref="A2:G2"/>
    <mergeCell ref="A5:I5"/>
    <mergeCell ref="G6:I6"/>
    <mergeCell ref="D29:E29"/>
    <mergeCell ref="D30:E30"/>
    <mergeCell ref="A7:E7"/>
    <mergeCell ref="A8:C8"/>
    <mergeCell ref="A9:C9"/>
    <mergeCell ref="F7:I7"/>
    <mergeCell ref="F8:H8"/>
    <mergeCell ref="A15:C15"/>
    <mergeCell ref="A16:C16"/>
    <mergeCell ref="A17:C17"/>
    <mergeCell ref="A18:C18"/>
    <mergeCell ref="A10:C10"/>
    <mergeCell ref="A11:C11"/>
    <mergeCell ref="A12:C12"/>
    <mergeCell ref="A13:C13"/>
  </mergeCells>
  <pageMargins left="0.43307086614173229" right="0.47244094488188981" top="0.35433070866141736" bottom="0.74803149606299213" header="0.31496062992125984" footer="0.31496062992125984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selection activeCell="A9" sqref="A9:B9"/>
    </sheetView>
  </sheetViews>
  <sheetFormatPr defaultRowHeight="15" x14ac:dyDescent="0.25"/>
  <cols>
    <col min="1" max="1" width="23.85546875" style="38" customWidth="1"/>
    <col min="2" max="2" width="5.85546875" customWidth="1"/>
    <col min="3" max="3" width="15.85546875" customWidth="1"/>
    <col min="4" max="4" width="3.7109375" customWidth="1"/>
    <col min="5" max="5" width="3" customWidth="1"/>
    <col min="6" max="6" width="12.5703125" customWidth="1"/>
    <col min="7" max="7" width="3" customWidth="1"/>
    <col min="8" max="8" width="3.42578125" customWidth="1"/>
    <col min="9" max="9" width="12.7109375" customWidth="1"/>
    <col min="10" max="11" width="3.28515625" customWidth="1"/>
    <col min="12" max="12" width="15.85546875" customWidth="1"/>
    <col min="13" max="13" width="8.85546875" hidden="1" customWidth="1"/>
    <col min="14" max="14" width="4.5703125" customWidth="1"/>
  </cols>
  <sheetData>
    <row r="1" spans="1:16" ht="56.25" customHeight="1" x14ac:dyDescent="0.25">
      <c r="A1" s="164" t="s">
        <v>393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"/>
      <c r="N1" s="16"/>
      <c r="O1" s="16"/>
      <c r="P1" s="2"/>
    </row>
    <row r="2" spans="1:16" ht="11.25" customHeight="1" x14ac:dyDescent="0.25">
      <c r="A2" s="103" t="s">
        <v>394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61"/>
      <c r="N2" s="61"/>
      <c r="O2" s="3"/>
      <c r="P2" s="3"/>
    </row>
    <row r="3" spans="1:16" ht="25.5" customHeight="1" x14ac:dyDescent="0.25">
      <c r="A3" s="104" t="s">
        <v>456</v>
      </c>
      <c r="B3" s="104"/>
      <c r="C3" s="104"/>
      <c r="D3" s="104"/>
      <c r="E3" s="104"/>
      <c r="F3" s="104"/>
      <c r="G3" s="104"/>
      <c r="H3" s="104"/>
      <c r="I3" s="104"/>
      <c r="J3" s="62"/>
      <c r="K3" s="62"/>
      <c r="L3" s="5"/>
      <c r="M3" s="5"/>
      <c r="N3" s="5"/>
      <c r="O3" s="5"/>
      <c r="P3" s="5"/>
    </row>
    <row r="4" spans="1:16" ht="34.5" customHeight="1" thickBot="1" x14ac:dyDescent="0.3">
      <c r="A4" s="105" t="s">
        <v>397</v>
      </c>
      <c r="B4" s="105"/>
      <c r="C4" s="105"/>
      <c r="D4" s="105"/>
      <c r="E4" s="105"/>
      <c r="F4" s="105"/>
      <c r="G4" s="105"/>
      <c r="H4" s="105"/>
      <c r="I4" s="105"/>
      <c r="J4" s="63"/>
      <c r="K4" s="63"/>
      <c r="L4" s="33"/>
      <c r="M4" s="33"/>
      <c r="N4" s="7"/>
      <c r="O4" s="35"/>
      <c r="P4" s="35"/>
    </row>
    <row r="5" spans="1:16" ht="16.5" customHeight="1" x14ac:dyDescent="0.25">
      <c r="A5" s="223" t="s">
        <v>318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34"/>
      <c r="N5" s="34"/>
      <c r="O5" s="34"/>
      <c r="P5" s="34"/>
    </row>
    <row r="6" spans="1:16" ht="15" customHeight="1" x14ac:dyDescent="0.25">
      <c r="A6" s="224" t="s">
        <v>498</v>
      </c>
      <c r="B6" s="224"/>
      <c r="C6" s="4"/>
      <c r="D6" s="4"/>
      <c r="E6" s="4"/>
      <c r="F6" s="4"/>
      <c r="G6" s="4"/>
      <c r="H6" s="4"/>
      <c r="I6" s="4"/>
      <c r="J6" s="4"/>
      <c r="K6" s="4"/>
      <c r="L6" s="89" t="s">
        <v>494</v>
      </c>
      <c r="M6" s="4"/>
      <c r="N6" s="148"/>
      <c r="O6" s="148"/>
      <c r="P6" s="148"/>
    </row>
    <row r="7" spans="1:16" s="38" customFormat="1" ht="25.5" customHeight="1" x14ac:dyDescent="0.25">
      <c r="A7" s="208" t="s">
        <v>0</v>
      </c>
      <c r="B7" s="208"/>
      <c r="C7" s="208" t="s">
        <v>266</v>
      </c>
      <c r="D7" s="208"/>
      <c r="E7" s="208" t="s">
        <v>267</v>
      </c>
      <c r="F7" s="208"/>
      <c r="G7" s="208"/>
      <c r="H7" s="208" t="s">
        <v>268</v>
      </c>
      <c r="I7" s="208"/>
      <c r="J7" s="208"/>
      <c r="K7" s="208" t="s">
        <v>269</v>
      </c>
      <c r="L7" s="208"/>
      <c r="M7" s="208"/>
      <c r="N7" s="208"/>
    </row>
    <row r="8" spans="1:16" x14ac:dyDescent="0.25">
      <c r="A8" s="210" t="s">
        <v>320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6" x14ac:dyDescent="0.25">
      <c r="A9" s="204" t="s">
        <v>270</v>
      </c>
      <c r="B9" s="204"/>
      <c r="C9" s="202">
        <v>123</v>
      </c>
      <c r="D9" s="202"/>
      <c r="E9" s="202">
        <v>189</v>
      </c>
      <c r="F9" s="202"/>
      <c r="G9" s="202"/>
      <c r="H9" s="202">
        <v>198</v>
      </c>
      <c r="I9" s="202"/>
      <c r="J9" s="202"/>
      <c r="K9" s="202">
        <v>38</v>
      </c>
      <c r="L9" s="202"/>
      <c r="M9" s="202"/>
      <c r="N9" s="202"/>
    </row>
    <row r="10" spans="1:16" x14ac:dyDescent="0.25">
      <c r="A10" s="204" t="s">
        <v>271</v>
      </c>
      <c r="B10" s="204"/>
      <c r="C10" s="209">
        <v>180</v>
      </c>
      <c r="D10" s="209"/>
      <c r="E10" s="202">
        <v>214</v>
      </c>
      <c r="F10" s="202"/>
      <c r="G10" s="202"/>
      <c r="H10" s="202">
        <v>330</v>
      </c>
      <c r="I10" s="202"/>
      <c r="J10" s="202"/>
      <c r="K10" s="202">
        <v>38</v>
      </c>
      <c r="L10" s="202"/>
      <c r="M10" s="202"/>
      <c r="N10" s="202"/>
    </row>
    <row r="11" spans="1:16" x14ac:dyDescent="0.25">
      <c r="A11" s="204" t="s">
        <v>272</v>
      </c>
      <c r="B11" s="204"/>
      <c r="C11" s="202">
        <v>215</v>
      </c>
      <c r="D11" s="202"/>
      <c r="E11" s="202">
        <v>297</v>
      </c>
      <c r="F11" s="202"/>
      <c r="G11" s="202"/>
      <c r="H11" s="202">
        <v>410</v>
      </c>
      <c r="I11" s="202"/>
      <c r="J11" s="202"/>
      <c r="K11" s="202">
        <v>38</v>
      </c>
      <c r="L11" s="202"/>
      <c r="M11" s="202"/>
      <c r="N11" s="202"/>
    </row>
    <row r="12" spans="1:16" x14ac:dyDescent="0.25">
      <c r="A12" s="204" t="s">
        <v>273</v>
      </c>
      <c r="B12" s="204"/>
      <c r="C12" s="202">
        <v>330</v>
      </c>
      <c r="D12" s="202"/>
      <c r="E12" s="202">
        <v>478</v>
      </c>
      <c r="F12" s="202"/>
      <c r="G12" s="202"/>
      <c r="H12" s="202">
        <v>560</v>
      </c>
      <c r="I12" s="202"/>
      <c r="J12" s="202"/>
      <c r="K12" s="202">
        <v>66</v>
      </c>
      <c r="L12" s="202"/>
      <c r="M12" s="202"/>
      <c r="N12" s="202"/>
    </row>
    <row r="13" spans="1:16" x14ac:dyDescent="0.25">
      <c r="A13" s="204" t="s">
        <v>274</v>
      </c>
      <c r="B13" s="204"/>
      <c r="C13" s="202">
        <v>345</v>
      </c>
      <c r="D13" s="202"/>
      <c r="E13" s="202">
        <v>544</v>
      </c>
      <c r="F13" s="202"/>
      <c r="G13" s="202"/>
      <c r="H13" s="202">
        <v>660</v>
      </c>
      <c r="I13" s="202"/>
      <c r="J13" s="202"/>
      <c r="K13" s="202">
        <v>66</v>
      </c>
      <c r="L13" s="202"/>
      <c r="M13" s="202"/>
      <c r="N13" s="202"/>
    </row>
    <row r="14" spans="1:16" x14ac:dyDescent="0.25">
      <c r="A14" s="204" t="s">
        <v>275</v>
      </c>
      <c r="B14" s="204"/>
      <c r="C14" s="202">
        <v>363</v>
      </c>
      <c r="D14" s="202"/>
      <c r="E14" s="202">
        <v>577</v>
      </c>
      <c r="F14" s="202"/>
      <c r="G14" s="202"/>
      <c r="H14" s="202">
        <v>775</v>
      </c>
      <c r="I14" s="202"/>
      <c r="J14" s="202"/>
      <c r="K14" s="202">
        <v>77</v>
      </c>
      <c r="L14" s="202"/>
      <c r="M14" s="202"/>
      <c r="N14" s="202"/>
    </row>
    <row r="15" spans="1:16" x14ac:dyDescent="0.25">
      <c r="A15" s="204" t="s">
        <v>276</v>
      </c>
      <c r="B15" s="204"/>
      <c r="C15" s="202">
        <v>478</v>
      </c>
      <c r="D15" s="202"/>
      <c r="E15" s="202">
        <v>627</v>
      </c>
      <c r="F15" s="202"/>
      <c r="G15" s="202"/>
      <c r="H15" s="202">
        <v>890</v>
      </c>
      <c r="I15" s="202"/>
      <c r="J15" s="202"/>
      <c r="K15" s="202">
        <v>88</v>
      </c>
      <c r="L15" s="202"/>
      <c r="M15" s="202"/>
      <c r="N15" s="202"/>
    </row>
    <row r="16" spans="1:16" x14ac:dyDescent="0.25">
      <c r="A16" s="204" t="s">
        <v>277</v>
      </c>
      <c r="B16" s="204"/>
      <c r="C16" s="202">
        <v>510</v>
      </c>
      <c r="D16" s="202"/>
      <c r="E16" s="202">
        <v>742</v>
      </c>
      <c r="F16" s="202"/>
      <c r="G16" s="202"/>
      <c r="H16" s="202">
        <v>1122</v>
      </c>
      <c r="I16" s="202"/>
      <c r="J16" s="202"/>
      <c r="K16" s="202">
        <v>99</v>
      </c>
      <c r="L16" s="202"/>
      <c r="M16" s="202"/>
      <c r="N16" s="202"/>
    </row>
    <row r="17" spans="1:14" x14ac:dyDescent="0.25">
      <c r="A17" s="204" t="s">
        <v>278</v>
      </c>
      <c r="B17" s="204"/>
      <c r="C17" s="202">
        <v>1617</v>
      </c>
      <c r="D17" s="202"/>
      <c r="E17" s="202">
        <v>2772</v>
      </c>
      <c r="F17" s="202"/>
      <c r="G17" s="202"/>
      <c r="H17" s="202">
        <v>3217</v>
      </c>
      <c r="I17" s="202"/>
      <c r="J17" s="202"/>
      <c r="K17" s="202">
        <v>247</v>
      </c>
      <c r="L17" s="202"/>
      <c r="M17" s="202"/>
      <c r="N17" s="202"/>
    </row>
    <row r="18" spans="1:14" x14ac:dyDescent="0.25">
      <c r="A18" s="204" t="s">
        <v>279</v>
      </c>
      <c r="B18" s="204"/>
      <c r="C18" s="202">
        <v>2062</v>
      </c>
      <c r="D18" s="202"/>
      <c r="E18" s="202">
        <v>3780</v>
      </c>
      <c r="F18" s="202"/>
      <c r="G18" s="202"/>
      <c r="H18" s="202">
        <v>4225</v>
      </c>
      <c r="I18" s="202"/>
      <c r="J18" s="202"/>
      <c r="K18" s="202">
        <v>330</v>
      </c>
      <c r="L18" s="202"/>
      <c r="M18" s="202"/>
      <c r="N18" s="202"/>
    </row>
    <row r="19" spans="1:14" x14ac:dyDescent="0.25">
      <c r="A19" s="204" t="s">
        <v>280</v>
      </c>
      <c r="B19" s="204"/>
      <c r="C19" s="202">
        <v>3465</v>
      </c>
      <c r="D19" s="202"/>
      <c r="E19" s="202">
        <v>7390</v>
      </c>
      <c r="F19" s="202"/>
      <c r="G19" s="202"/>
      <c r="H19" s="202">
        <v>7920</v>
      </c>
      <c r="I19" s="202"/>
      <c r="J19" s="202"/>
      <c r="K19" s="202">
        <v>660</v>
      </c>
      <c r="L19" s="202"/>
      <c r="M19" s="202"/>
      <c r="N19" s="202"/>
    </row>
    <row r="20" spans="1:14" ht="15" customHeight="1" x14ac:dyDescent="0.25">
      <c r="A20" s="203" t="s">
        <v>281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4" x14ac:dyDescent="0.25">
      <c r="A21" s="204" t="s">
        <v>282</v>
      </c>
      <c r="B21" s="204"/>
      <c r="C21" s="202">
        <v>66</v>
      </c>
      <c r="D21" s="202"/>
      <c r="E21" s="202">
        <v>323</v>
      </c>
      <c r="F21" s="202"/>
      <c r="G21" s="202"/>
      <c r="H21" s="202">
        <v>470</v>
      </c>
      <c r="I21" s="202"/>
      <c r="J21" s="202"/>
      <c r="K21" s="202">
        <v>38</v>
      </c>
      <c r="L21" s="202"/>
      <c r="M21" s="202"/>
      <c r="N21" s="202"/>
    </row>
    <row r="22" spans="1:14" x14ac:dyDescent="0.25">
      <c r="A22" s="204" t="s">
        <v>283</v>
      </c>
      <c r="B22" s="204"/>
      <c r="C22" s="202">
        <v>66</v>
      </c>
      <c r="D22" s="202"/>
      <c r="E22" s="202">
        <v>354</v>
      </c>
      <c r="F22" s="202"/>
      <c r="G22" s="202"/>
      <c r="H22" s="202">
        <v>520</v>
      </c>
      <c r="I22" s="202"/>
      <c r="J22" s="202"/>
      <c r="K22" s="202">
        <v>38</v>
      </c>
      <c r="L22" s="202"/>
      <c r="M22" s="202"/>
      <c r="N22" s="202"/>
    </row>
    <row r="23" spans="1:14" x14ac:dyDescent="0.25">
      <c r="A23" s="204" t="s">
        <v>284</v>
      </c>
      <c r="B23" s="204"/>
      <c r="C23" s="202">
        <v>66</v>
      </c>
      <c r="D23" s="202"/>
      <c r="E23" s="202">
        <v>410</v>
      </c>
      <c r="F23" s="202"/>
      <c r="G23" s="202"/>
      <c r="H23" s="202">
        <v>610</v>
      </c>
      <c r="I23" s="202"/>
      <c r="J23" s="202"/>
      <c r="K23" s="202">
        <v>38</v>
      </c>
      <c r="L23" s="202"/>
      <c r="M23" s="202"/>
      <c r="N23" s="202"/>
    </row>
    <row r="24" spans="1:14" x14ac:dyDescent="0.25">
      <c r="A24" s="204" t="s">
        <v>285</v>
      </c>
      <c r="B24" s="204"/>
      <c r="C24" s="202">
        <v>82</v>
      </c>
      <c r="D24" s="202"/>
      <c r="E24" s="202">
        <v>495</v>
      </c>
      <c r="F24" s="202"/>
      <c r="G24" s="202"/>
      <c r="H24" s="202">
        <v>668</v>
      </c>
      <c r="I24" s="202"/>
      <c r="J24" s="202"/>
      <c r="K24" s="202">
        <v>66</v>
      </c>
      <c r="L24" s="202"/>
      <c r="M24" s="202"/>
      <c r="N24" s="202"/>
    </row>
    <row r="25" spans="1:14" x14ac:dyDescent="0.25">
      <c r="A25" s="204" t="s">
        <v>286</v>
      </c>
      <c r="B25" s="204"/>
      <c r="C25" s="202">
        <v>115</v>
      </c>
      <c r="D25" s="202"/>
      <c r="E25" s="202">
        <v>577</v>
      </c>
      <c r="F25" s="202"/>
      <c r="G25" s="202"/>
      <c r="H25" s="202">
        <v>742</v>
      </c>
      <c r="I25" s="202"/>
      <c r="J25" s="202"/>
      <c r="K25" s="202">
        <v>66</v>
      </c>
      <c r="L25" s="202"/>
      <c r="M25" s="202"/>
      <c r="N25" s="202"/>
    </row>
    <row r="26" spans="1:14" x14ac:dyDescent="0.25">
      <c r="A26" s="204" t="s">
        <v>287</v>
      </c>
      <c r="B26" s="204"/>
      <c r="C26" s="202">
        <v>115</v>
      </c>
      <c r="D26" s="202"/>
      <c r="E26" s="202">
        <v>577</v>
      </c>
      <c r="F26" s="202"/>
      <c r="G26" s="202"/>
      <c r="H26" s="202">
        <v>742</v>
      </c>
      <c r="I26" s="202"/>
      <c r="J26" s="202"/>
      <c r="K26" s="202">
        <v>77</v>
      </c>
      <c r="L26" s="202"/>
      <c r="M26" s="202"/>
      <c r="N26" s="202"/>
    </row>
    <row r="27" spans="1:14" x14ac:dyDescent="0.25">
      <c r="A27" s="204" t="s">
        <v>288</v>
      </c>
      <c r="B27" s="204"/>
      <c r="C27" s="202">
        <v>123</v>
      </c>
      <c r="D27" s="202"/>
      <c r="E27" s="202">
        <v>815</v>
      </c>
      <c r="F27" s="202"/>
      <c r="G27" s="202"/>
      <c r="H27" s="202">
        <v>1188</v>
      </c>
      <c r="I27" s="202"/>
      <c r="J27" s="202"/>
      <c r="K27" s="202">
        <v>77</v>
      </c>
      <c r="L27" s="202"/>
      <c r="M27" s="202"/>
      <c r="N27" s="202"/>
    </row>
    <row r="28" spans="1:14" x14ac:dyDescent="0.25">
      <c r="A28" s="204" t="s">
        <v>289</v>
      </c>
      <c r="B28" s="204"/>
      <c r="C28" s="202">
        <v>132</v>
      </c>
      <c r="D28" s="202"/>
      <c r="E28" s="202">
        <v>815</v>
      </c>
      <c r="F28" s="202"/>
      <c r="G28" s="202"/>
      <c r="H28" s="202">
        <v>2145</v>
      </c>
      <c r="I28" s="202"/>
      <c r="J28" s="202"/>
      <c r="K28" s="202">
        <v>88</v>
      </c>
      <c r="L28" s="202"/>
      <c r="M28" s="202"/>
      <c r="N28" s="202"/>
    </row>
    <row r="29" spans="1:14" x14ac:dyDescent="0.25">
      <c r="A29" s="204" t="s">
        <v>290</v>
      </c>
      <c r="B29" s="204"/>
      <c r="C29" s="202">
        <v>215</v>
      </c>
      <c r="D29" s="202"/>
      <c r="E29" s="202">
        <v>1635</v>
      </c>
      <c r="F29" s="202"/>
      <c r="G29" s="202"/>
      <c r="H29" s="202">
        <v>2310</v>
      </c>
      <c r="I29" s="202"/>
      <c r="J29" s="202"/>
      <c r="K29" s="202">
        <v>132</v>
      </c>
      <c r="L29" s="202"/>
      <c r="M29" s="202"/>
      <c r="N29" s="202"/>
    </row>
    <row r="30" spans="1:14" x14ac:dyDescent="0.25">
      <c r="A30" s="204" t="s">
        <v>291</v>
      </c>
      <c r="B30" s="204"/>
      <c r="C30" s="202">
        <v>330</v>
      </c>
      <c r="D30" s="202"/>
      <c r="E30" s="202">
        <v>1930</v>
      </c>
      <c r="F30" s="202"/>
      <c r="G30" s="202"/>
      <c r="H30" s="202">
        <v>2970</v>
      </c>
      <c r="I30" s="202"/>
      <c r="J30" s="202"/>
      <c r="K30" s="202">
        <v>148</v>
      </c>
      <c r="L30" s="202"/>
      <c r="M30" s="202"/>
      <c r="N30" s="202"/>
    </row>
    <row r="31" spans="1:14" x14ac:dyDescent="0.25">
      <c r="A31" s="204" t="s">
        <v>292</v>
      </c>
      <c r="B31" s="204"/>
      <c r="C31" s="202">
        <v>360</v>
      </c>
      <c r="D31" s="202"/>
      <c r="E31" s="202">
        <v>2600</v>
      </c>
      <c r="F31" s="202"/>
      <c r="G31" s="202"/>
      <c r="H31" s="202">
        <v>3340</v>
      </c>
      <c r="I31" s="202"/>
      <c r="J31" s="202"/>
      <c r="K31" s="202">
        <v>165</v>
      </c>
      <c r="L31" s="202"/>
      <c r="M31" s="202"/>
      <c r="N31" s="202"/>
    </row>
    <row r="32" spans="1:14" x14ac:dyDescent="0.25">
      <c r="A32" s="204" t="s">
        <v>293</v>
      </c>
      <c r="B32" s="204"/>
      <c r="C32" s="202">
        <v>495</v>
      </c>
      <c r="D32" s="202"/>
      <c r="E32" s="202">
        <v>4700</v>
      </c>
      <c r="F32" s="202"/>
      <c r="G32" s="202"/>
      <c r="H32" s="202">
        <v>6680</v>
      </c>
      <c r="I32" s="202"/>
      <c r="J32" s="202"/>
      <c r="K32" s="202">
        <v>330</v>
      </c>
      <c r="L32" s="202"/>
      <c r="M32" s="202"/>
      <c r="N32" s="202"/>
    </row>
    <row r="33" spans="1:14" ht="15" customHeight="1" x14ac:dyDescent="0.25">
      <c r="A33" s="203" t="s">
        <v>294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</row>
    <row r="34" spans="1:14" x14ac:dyDescent="0.25">
      <c r="A34" s="204" t="s">
        <v>295</v>
      </c>
      <c r="B34" s="204"/>
      <c r="C34" s="205" t="s">
        <v>298</v>
      </c>
      <c r="D34" s="205"/>
      <c r="E34" s="202">
        <v>165</v>
      </c>
      <c r="F34" s="202"/>
      <c r="G34" s="202"/>
      <c r="H34" s="196">
        <v>165</v>
      </c>
      <c r="I34" s="197"/>
      <c r="J34" s="198"/>
      <c r="K34" s="202">
        <v>55</v>
      </c>
      <c r="L34" s="202"/>
      <c r="M34" s="202"/>
      <c r="N34" s="202"/>
    </row>
    <row r="35" spans="1:14" x14ac:dyDescent="0.25">
      <c r="A35" s="204" t="s">
        <v>296</v>
      </c>
      <c r="B35" s="204"/>
      <c r="C35" s="205" t="s">
        <v>298</v>
      </c>
      <c r="D35" s="205"/>
      <c r="E35" s="202">
        <v>315</v>
      </c>
      <c r="F35" s="202"/>
      <c r="G35" s="202"/>
      <c r="H35" s="202">
        <v>315</v>
      </c>
      <c r="I35" s="202"/>
      <c r="J35" s="202"/>
      <c r="K35" s="202">
        <v>80</v>
      </c>
      <c r="L35" s="202"/>
      <c r="M35" s="202"/>
      <c r="N35" s="202"/>
    </row>
    <row r="36" spans="1:14" x14ac:dyDescent="0.25">
      <c r="A36" s="204" t="s">
        <v>297</v>
      </c>
      <c r="B36" s="204"/>
      <c r="C36" s="205" t="s">
        <v>298</v>
      </c>
      <c r="D36" s="205"/>
      <c r="E36" s="202">
        <v>1980</v>
      </c>
      <c r="F36" s="202"/>
      <c r="G36" s="202"/>
      <c r="H36" s="202">
        <v>1980</v>
      </c>
      <c r="I36" s="202"/>
      <c r="J36" s="202"/>
      <c r="K36" s="202">
        <v>660</v>
      </c>
      <c r="L36" s="202"/>
      <c r="M36" s="202"/>
      <c r="N36" s="202"/>
    </row>
    <row r="37" spans="1:14" ht="18.75" customHeight="1" x14ac:dyDescent="0.25">
      <c r="A37" s="220" t="s">
        <v>299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2"/>
    </row>
    <row r="38" spans="1:14" ht="39" customHeight="1" x14ac:dyDescent="0.25">
      <c r="A38" s="206" t="s">
        <v>300</v>
      </c>
      <c r="B38" s="207"/>
      <c r="C38" s="196">
        <v>264</v>
      </c>
      <c r="D38" s="197"/>
      <c r="E38" s="198"/>
      <c r="F38" s="199" t="s">
        <v>309</v>
      </c>
      <c r="G38" s="200"/>
      <c r="H38" s="200"/>
      <c r="I38" s="200"/>
      <c r="J38" s="201"/>
      <c r="K38" s="196">
        <v>55</v>
      </c>
      <c r="L38" s="198"/>
    </row>
    <row r="39" spans="1:14" ht="26.25" customHeight="1" x14ac:dyDescent="0.25">
      <c r="A39" s="206" t="s">
        <v>301</v>
      </c>
      <c r="B39" s="207"/>
      <c r="C39" s="196">
        <v>110</v>
      </c>
      <c r="D39" s="197"/>
      <c r="E39" s="198"/>
      <c r="F39" s="199" t="s">
        <v>310</v>
      </c>
      <c r="G39" s="200"/>
      <c r="H39" s="200"/>
      <c r="I39" s="200"/>
      <c r="J39" s="201"/>
      <c r="K39" s="196">
        <v>792</v>
      </c>
      <c r="L39" s="198"/>
    </row>
    <row r="40" spans="1:14" ht="26.25" customHeight="1" x14ac:dyDescent="0.25">
      <c r="A40" s="206" t="s">
        <v>302</v>
      </c>
      <c r="B40" s="207"/>
      <c r="C40" s="196">
        <v>156</v>
      </c>
      <c r="D40" s="197"/>
      <c r="E40" s="198"/>
      <c r="F40" s="199" t="s">
        <v>311</v>
      </c>
      <c r="G40" s="200"/>
      <c r="H40" s="200"/>
      <c r="I40" s="200"/>
      <c r="J40" s="201"/>
      <c r="K40" s="196">
        <v>792</v>
      </c>
      <c r="L40" s="198"/>
    </row>
    <row r="41" spans="1:14" ht="26.25" customHeight="1" x14ac:dyDescent="0.25">
      <c r="A41" s="206" t="s">
        <v>303</v>
      </c>
      <c r="B41" s="207"/>
      <c r="C41" s="196">
        <v>1815</v>
      </c>
      <c r="D41" s="197"/>
      <c r="E41" s="198"/>
      <c r="F41" s="199" t="s">
        <v>312</v>
      </c>
      <c r="G41" s="200"/>
      <c r="H41" s="200"/>
      <c r="I41" s="200"/>
      <c r="J41" s="201"/>
      <c r="K41" s="196">
        <v>1581</v>
      </c>
      <c r="L41" s="198"/>
    </row>
    <row r="42" spans="1:14" ht="39" customHeight="1" x14ac:dyDescent="0.25">
      <c r="A42" s="206" t="s">
        <v>304</v>
      </c>
      <c r="B42" s="207"/>
      <c r="C42" s="196">
        <v>2237</v>
      </c>
      <c r="D42" s="197"/>
      <c r="E42" s="198"/>
      <c r="F42" s="199" t="s">
        <v>313</v>
      </c>
      <c r="G42" s="200"/>
      <c r="H42" s="200"/>
      <c r="I42" s="200"/>
      <c r="J42" s="201"/>
      <c r="K42" s="196">
        <v>1875</v>
      </c>
      <c r="L42" s="198"/>
    </row>
    <row r="43" spans="1:14" x14ac:dyDescent="0.25">
      <c r="A43" s="206" t="s">
        <v>305</v>
      </c>
      <c r="B43" s="207"/>
      <c r="C43" s="196">
        <v>420</v>
      </c>
      <c r="D43" s="197"/>
      <c r="E43" s="198"/>
      <c r="F43" s="199" t="s">
        <v>314</v>
      </c>
      <c r="G43" s="200"/>
      <c r="H43" s="200"/>
      <c r="I43" s="200"/>
      <c r="J43" s="201"/>
      <c r="K43" s="196">
        <v>5527</v>
      </c>
      <c r="L43" s="198"/>
    </row>
    <row r="44" spans="1:14" x14ac:dyDescent="0.25">
      <c r="A44" s="206" t="s">
        <v>306</v>
      </c>
      <c r="B44" s="207"/>
      <c r="C44" s="196">
        <v>519</v>
      </c>
      <c r="D44" s="197"/>
      <c r="E44" s="198"/>
      <c r="F44" s="199" t="s">
        <v>315</v>
      </c>
      <c r="G44" s="200"/>
      <c r="H44" s="200"/>
      <c r="I44" s="200"/>
      <c r="J44" s="201"/>
      <c r="K44" s="196">
        <v>27</v>
      </c>
      <c r="L44" s="198"/>
    </row>
    <row r="45" spans="1:14" x14ac:dyDescent="0.25">
      <c r="A45" s="206" t="s">
        <v>307</v>
      </c>
      <c r="B45" s="207"/>
      <c r="C45" s="196">
        <v>1716</v>
      </c>
      <c r="D45" s="197"/>
      <c r="E45" s="198"/>
      <c r="F45" s="199" t="s">
        <v>316</v>
      </c>
      <c r="G45" s="200"/>
      <c r="H45" s="200"/>
      <c r="I45" s="200"/>
      <c r="J45" s="201"/>
      <c r="K45" s="196">
        <v>82</v>
      </c>
      <c r="L45" s="198"/>
    </row>
    <row r="46" spans="1:14" x14ac:dyDescent="0.25">
      <c r="A46" s="206" t="s">
        <v>308</v>
      </c>
      <c r="B46" s="207"/>
      <c r="C46" s="196">
        <v>88</v>
      </c>
      <c r="D46" s="197"/>
      <c r="E46" s="198"/>
      <c r="F46" s="199" t="s">
        <v>317</v>
      </c>
      <c r="G46" s="200"/>
      <c r="H46" s="200"/>
      <c r="I46" s="200"/>
      <c r="J46" s="201"/>
      <c r="K46" s="196">
        <v>27</v>
      </c>
      <c r="L46" s="198"/>
    </row>
    <row r="47" spans="1:14" x14ac:dyDescent="0.25">
      <c r="A47" s="211" t="s">
        <v>495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3"/>
    </row>
    <row r="48" spans="1:14" x14ac:dyDescent="0.25">
      <c r="A48" s="214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6"/>
    </row>
    <row r="49" spans="1:12" x14ac:dyDescent="0.25">
      <c r="A49" s="217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9"/>
    </row>
    <row r="50" spans="1:12" x14ac:dyDescent="0.25">
      <c r="A50" s="36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36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3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36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5">
      <c r="A54" s="3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5">
      <c r="A55" s="3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5">
      <c r="A56" s="3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x14ac:dyDescent="0.25">
      <c r="A57" s="36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5">
      <c r="A58" s="36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5">
      <c r="A59" s="36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5">
      <c r="A60" s="3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5">
      <c r="A61" s="3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5">
      <c r="A62" s="36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5">
      <c r="A63" s="3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5">
      <c r="A64" s="3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x14ac:dyDescent="0.25">
      <c r="A65" s="36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x14ac:dyDescent="0.25">
      <c r="A66" s="3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x14ac:dyDescent="0.25">
      <c r="A67" s="3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x14ac:dyDescent="0.25">
      <c r="A68" s="36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x14ac:dyDescent="0.25">
      <c r="A69" s="36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x14ac:dyDescent="0.25">
      <c r="A70" s="36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x14ac:dyDescent="0.25">
      <c r="A71" s="36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x14ac:dyDescent="0.25">
      <c r="A72" s="36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5">
      <c r="A73" s="36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5">
      <c r="A74" s="3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x14ac:dyDescent="0.25">
      <c r="A75" s="36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x14ac:dyDescent="0.25">
      <c r="A76" s="36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x14ac:dyDescent="0.25">
      <c r="A77" s="36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25">
      <c r="A78" s="36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25">
      <c r="A79" s="36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x14ac:dyDescent="0.25">
      <c r="A80" s="36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x14ac:dyDescent="0.25">
      <c r="A81" s="36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25">
      <c r="A82" s="36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25">
      <c r="A83" s="36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x14ac:dyDescent="0.25">
      <c r="A84" s="36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25">
      <c r="A85" s="36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25">
      <c r="A86" s="36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x14ac:dyDescent="0.25">
      <c r="A87" s="36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x14ac:dyDescent="0.25">
      <c r="A88" s="36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x14ac:dyDescent="0.25">
      <c r="A89" s="36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25">
      <c r="A90" s="36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25">
      <c r="A91" s="36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x14ac:dyDescent="0.25">
      <c r="A92" s="36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x14ac:dyDescent="0.25">
      <c r="A93" s="36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x14ac:dyDescent="0.25">
      <c r="A94" s="36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x14ac:dyDescent="0.25">
      <c r="A95" s="36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x14ac:dyDescent="0.25">
      <c r="A96" s="36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x14ac:dyDescent="0.25">
      <c r="A97" s="36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x14ac:dyDescent="0.25">
      <c r="A98" s="36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x14ac:dyDescent="0.25">
      <c r="A99" s="36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5">
      <c r="A100" s="36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x14ac:dyDescent="0.25">
      <c r="A101" s="36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x14ac:dyDescent="0.25">
      <c r="A102" s="36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x14ac:dyDescent="0.25">
      <c r="A103" s="36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x14ac:dyDescent="0.25">
      <c r="A104" s="36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x14ac:dyDescent="0.25">
      <c r="A105" s="36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x14ac:dyDescent="0.25">
      <c r="A106" s="36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x14ac:dyDescent="0.25">
      <c r="A107" s="36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25">
      <c r="A108" s="36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x14ac:dyDescent="0.25">
      <c r="A109" s="36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x14ac:dyDescent="0.25">
      <c r="A110" s="36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x14ac:dyDescent="0.25">
      <c r="A111" s="36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x14ac:dyDescent="0.25">
      <c r="A112" s="36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x14ac:dyDescent="0.25">
      <c r="A113" s="36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x14ac:dyDescent="0.25">
      <c r="A114" s="3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x14ac:dyDescent="0.25">
      <c r="A115" s="36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x14ac:dyDescent="0.25">
      <c r="A116" s="36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x14ac:dyDescent="0.25">
      <c r="A117" s="36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x14ac:dyDescent="0.25">
      <c r="A118" s="36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5">
      <c r="A119" s="36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5">
      <c r="A120" s="36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5">
      <c r="A121" s="36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x14ac:dyDescent="0.25">
      <c r="A122" s="36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5">
      <c r="A123" s="36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x14ac:dyDescent="0.25">
      <c r="A124" s="36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x14ac:dyDescent="0.25">
      <c r="A125" s="36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x14ac:dyDescent="0.25">
      <c r="A126" s="36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x14ac:dyDescent="0.25">
      <c r="A127" s="36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5">
      <c r="A128" s="36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5">
      <c r="A129" s="36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x14ac:dyDescent="0.25">
      <c r="A130" s="36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x14ac:dyDescent="0.25">
      <c r="A131" s="36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x14ac:dyDescent="0.25">
      <c r="A132" s="36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x14ac:dyDescent="0.25">
      <c r="A133" s="36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x14ac:dyDescent="0.25">
      <c r="A134" s="36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x14ac:dyDescent="0.25">
      <c r="A135" s="36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x14ac:dyDescent="0.25">
      <c r="A136" s="36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x14ac:dyDescent="0.25">
      <c r="A137" s="36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x14ac:dyDescent="0.25">
      <c r="A138" s="36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x14ac:dyDescent="0.25">
      <c r="A139" s="36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x14ac:dyDescent="0.25">
      <c r="A140" s="36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x14ac:dyDescent="0.25">
      <c r="A141" s="36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x14ac:dyDescent="0.25">
      <c r="A142" s="36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x14ac:dyDescent="0.25">
      <c r="A143" s="36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x14ac:dyDescent="0.25">
      <c r="A144" s="36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x14ac:dyDescent="0.25">
      <c r="A145" s="36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x14ac:dyDescent="0.25">
      <c r="A146" s="36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x14ac:dyDescent="0.25">
      <c r="A147" s="36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x14ac:dyDescent="0.25">
      <c r="A148" s="36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x14ac:dyDescent="0.25">
      <c r="A149" s="36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x14ac:dyDescent="0.25">
      <c r="A150" s="36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x14ac:dyDescent="0.25">
      <c r="A151" s="36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x14ac:dyDescent="0.25">
      <c r="A152" s="36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x14ac:dyDescent="0.25">
      <c r="A153" s="36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x14ac:dyDescent="0.25">
      <c r="A154" s="36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x14ac:dyDescent="0.25">
      <c r="A155" s="36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x14ac:dyDescent="0.25">
      <c r="A156" s="36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x14ac:dyDescent="0.25">
      <c r="A157" s="36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x14ac:dyDescent="0.25">
      <c r="A158" s="36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x14ac:dyDescent="0.25">
      <c r="A159" s="36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x14ac:dyDescent="0.25">
      <c r="A160" s="36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x14ac:dyDescent="0.25">
      <c r="A161" s="36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x14ac:dyDescent="0.25">
      <c r="A162" s="36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x14ac:dyDescent="0.25">
      <c r="A163" s="36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x14ac:dyDescent="0.25">
      <c r="A164" s="36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x14ac:dyDescent="0.25">
      <c r="A165" s="36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x14ac:dyDescent="0.25">
      <c r="A166" s="36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x14ac:dyDescent="0.25">
      <c r="A167" s="36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x14ac:dyDescent="0.25">
      <c r="A168" s="36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x14ac:dyDescent="0.25">
      <c r="A169" s="36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x14ac:dyDescent="0.25">
      <c r="A170" s="36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x14ac:dyDescent="0.25">
      <c r="A171" s="36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x14ac:dyDescent="0.25">
      <c r="A172" s="36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x14ac:dyDescent="0.25">
      <c r="A173" s="36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x14ac:dyDescent="0.25">
      <c r="A174" s="36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x14ac:dyDescent="0.25">
      <c r="A175" s="36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x14ac:dyDescent="0.25">
      <c r="A176" s="36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x14ac:dyDescent="0.25">
      <c r="A177" s="36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x14ac:dyDescent="0.25">
      <c r="A178" s="36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x14ac:dyDescent="0.25">
      <c r="A179" s="36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x14ac:dyDescent="0.25">
      <c r="A180" s="36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x14ac:dyDescent="0.25">
      <c r="A181" s="36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x14ac:dyDescent="0.25">
      <c r="A182" s="36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x14ac:dyDescent="0.25">
      <c r="A183" s="36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x14ac:dyDescent="0.25">
      <c r="A184" s="36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x14ac:dyDescent="0.25">
      <c r="A185" s="36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x14ac:dyDescent="0.25">
      <c r="A186" s="36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x14ac:dyDescent="0.25">
      <c r="A187" s="36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x14ac:dyDescent="0.25">
      <c r="A188" s="36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x14ac:dyDescent="0.25">
      <c r="A189" s="36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x14ac:dyDescent="0.25">
      <c r="A190" s="36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x14ac:dyDescent="0.25">
      <c r="A191" s="36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x14ac:dyDescent="0.25">
      <c r="A192" s="36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x14ac:dyDescent="0.25">
      <c r="A193" s="36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x14ac:dyDescent="0.25">
      <c r="A194" s="36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x14ac:dyDescent="0.25">
      <c r="A195" s="36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x14ac:dyDescent="0.25">
      <c r="A196" s="36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x14ac:dyDescent="0.25">
      <c r="A197" s="36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x14ac:dyDescent="0.25">
      <c r="A198" s="36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x14ac:dyDescent="0.25">
      <c r="A199" s="36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x14ac:dyDescent="0.25">
      <c r="A200" s="36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</sheetData>
  <mergeCells count="183">
    <mergeCell ref="A1:L1"/>
    <mergeCell ref="A4:I4"/>
    <mergeCell ref="A5:L5"/>
    <mergeCell ref="A3:I3"/>
    <mergeCell ref="A2:L2"/>
    <mergeCell ref="A6:B6"/>
    <mergeCell ref="A13:B13"/>
    <mergeCell ref="A14:B14"/>
    <mergeCell ref="A15:B15"/>
    <mergeCell ref="H7:J7"/>
    <mergeCell ref="E14:G14"/>
    <mergeCell ref="H15:J15"/>
    <mergeCell ref="K15:N15"/>
    <mergeCell ref="N6:P6"/>
    <mergeCell ref="A7:B7"/>
    <mergeCell ref="A9:B9"/>
    <mergeCell ref="A10:B10"/>
    <mergeCell ref="A11:B11"/>
    <mergeCell ref="A12:B12"/>
    <mergeCell ref="A47:L49"/>
    <mergeCell ref="A42:B42"/>
    <mergeCell ref="A43:B43"/>
    <mergeCell ref="A45:B45"/>
    <mergeCell ref="A44:B44"/>
    <mergeCell ref="A46:B46"/>
    <mergeCell ref="A31:B31"/>
    <mergeCell ref="A32:B32"/>
    <mergeCell ref="C21:D21"/>
    <mergeCell ref="C22:D22"/>
    <mergeCell ref="C23:D23"/>
    <mergeCell ref="A37:L37"/>
    <mergeCell ref="A39:B39"/>
    <mergeCell ref="A40:B40"/>
    <mergeCell ref="A41:B41"/>
    <mergeCell ref="C29:D29"/>
    <mergeCell ref="C30:D30"/>
    <mergeCell ref="C31:D31"/>
    <mergeCell ref="C32:D32"/>
    <mergeCell ref="A23:B23"/>
    <mergeCell ref="A24:B24"/>
    <mergeCell ref="A25:B25"/>
    <mergeCell ref="A26:B26"/>
    <mergeCell ref="A27:B27"/>
    <mergeCell ref="E16:G16"/>
    <mergeCell ref="E17:G17"/>
    <mergeCell ref="E18:G18"/>
    <mergeCell ref="E19:G19"/>
    <mergeCell ref="E10:G10"/>
    <mergeCell ref="E11:G11"/>
    <mergeCell ref="E12:G12"/>
    <mergeCell ref="E13:G13"/>
    <mergeCell ref="A16:B16"/>
    <mergeCell ref="A17:B17"/>
    <mergeCell ref="A18:B18"/>
    <mergeCell ref="A19:B19"/>
    <mergeCell ref="C13:D13"/>
    <mergeCell ref="A28:B28"/>
    <mergeCell ref="A29:B29"/>
    <mergeCell ref="A30:B30"/>
    <mergeCell ref="C14:D14"/>
    <mergeCell ref="C15:D15"/>
    <mergeCell ref="C16:D16"/>
    <mergeCell ref="C17:D17"/>
    <mergeCell ref="C18:D18"/>
    <mergeCell ref="C7:D7"/>
    <mergeCell ref="C9:D9"/>
    <mergeCell ref="C10:D10"/>
    <mergeCell ref="C11:D11"/>
    <mergeCell ref="C12:D12"/>
    <mergeCell ref="A20:N20"/>
    <mergeCell ref="A21:B21"/>
    <mergeCell ref="A22:B22"/>
    <mergeCell ref="E7:G7"/>
    <mergeCell ref="A8:N8"/>
    <mergeCell ref="E9:G9"/>
    <mergeCell ref="H9:J9"/>
    <mergeCell ref="K7:N7"/>
    <mergeCell ref="K9:N9"/>
    <mergeCell ref="C19:D19"/>
    <mergeCell ref="E15:G15"/>
    <mergeCell ref="H16:J16"/>
    <mergeCell ref="H17:J17"/>
    <mergeCell ref="H18:J18"/>
    <mergeCell ref="H19:J19"/>
    <mergeCell ref="H10:J10"/>
    <mergeCell ref="H11:J11"/>
    <mergeCell ref="H12:J12"/>
    <mergeCell ref="H13:J13"/>
    <mergeCell ref="H14:J14"/>
    <mergeCell ref="K16:N16"/>
    <mergeCell ref="K17:N17"/>
    <mergeCell ref="K18:N18"/>
    <mergeCell ref="K19:N19"/>
    <mergeCell ref="K10:N10"/>
    <mergeCell ref="K11:N11"/>
    <mergeCell ref="K12:N12"/>
    <mergeCell ref="K13:N13"/>
    <mergeCell ref="K14:N14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C24:D24"/>
    <mergeCell ref="C25:D25"/>
    <mergeCell ref="C26:D26"/>
    <mergeCell ref="C27:D27"/>
    <mergeCell ref="C28:D28"/>
    <mergeCell ref="K24:N24"/>
    <mergeCell ref="H29:J29"/>
    <mergeCell ref="K30:N30"/>
    <mergeCell ref="K29:N29"/>
    <mergeCell ref="K31:N31"/>
    <mergeCell ref="K32:N32"/>
    <mergeCell ref="H30:J30"/>
    <mergeCell ref="H31:J31"/>
    <mergeCell ref="H32:J32"/>
    <mergeCell ref="H26:J26"/>
    <mergeCell ref="K26:N26"/>
    <mergeCell ref="K27:N27"/>
    <mergeCell ref="K28:N28"/>
    <mergeCell ref="H27:J27"/>
    <mergeCell ref="H28:J28"/>
    <mergeCell ref="H23:J23"/>
    <mergeCell ref="H24:J24"/>
    <mergeCell ref="H25:J25"/>
    <mergeCell ref="K25:N25"/>
    <mergeCell ref="H21:J21"/>
    <mergeCell ref="H22:J22"/>
    <mergeCell ref="K21:N21"/>
    <mergeCell ref="K22:N22"/>
    <mergeCell ref="K23:N23"/>
    <mergeCell ref="K34:N34"/>
    <mergeCell ref="K35:N35"/>
    <mergeCell ref="K36:N36"/>
    <mergeCell ref="A33:N33"/>
    <mergeCell ref="K38:L38"/>
    <mergeCell ref="F38:J38"/>
    <mergeCell ref="C38:E38"/>
    <mergeCell ref="E34:G34"/>
    <mergeCell ref="E35:G35"/>
    <mergeCell ref="E36:G36"/>
    <mergeCell ref="H34:J34"/>
    <mergeCell ref="H35:J35"/>
    <mergeCell ref="H36:J36"/>
    <mergeCell ref="A34:B34"/>
    <mergeCell ref="A35:B35"/>
    <mergeCell ref="A36:B36"/>
    <mergeCell ref="C34:D34"/>
    <mergeCell ref="C35:D35"/>
    <mergeCell ref="C36:D36"/>
    <mergeCell ref="A38:B38"/>
    <mergeCell ref="K39:L39"/>
    <mergeCell ref="K40:L40"/>
    <mergeCell ref="K41:L41"/>
    <mergeCell ref="K42:L42"/>
    <mergeCell ref="K43:L43"/>
    <mergeCell ref="K44:L44"/>
    <mergeCell ref="K45:L45"/>
    <mergeCell ref="K46:L46"/>
    <mergeCell ref="F39:J39"/>
    <mergeCell ref="F40:J40"/>
    <mergeCell ref="F41:J41"/>
    <mergeCell ref="F42:J42"/>
    <mergeCell ref="F43:J43"/>
    <mergeCell ref="C44:E44"/>
    <mergeCell ref="C45:E45"/>
    <mergeCell ref="C46:E46"/>
    <mergeCell ref="C39:E39"/>
    <mergeCell ref="C40:E40"/>
    <mergeCell ref="C41:E41"/>
    <mergeCell ref="C42:E42"/>
    <mergeCell ref="C43:E43"/>
    <mergeCell ref="F44:J44"/>
    <mergeCell ref="F45:J45"/>
    <mergeCell ref="F46:J46"/>
  </mergeCells>
  <pageMargins left="0.70866141732283472" right="0.47244094488188981" top="0.31496062992125984" bottom="0.74803149606299213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workbookViewId="0">
      <selection activeCell="A10" sqref="A10"/>
    </sheetView>
  </sheetViews>
  <sheetFormatPr defaultRowHeight="15" x14ac:dyDescent="0.25"/>
  <cols>
    <col min="1" max="1" width="27.140625" style="38" customWidth="1"/>
    <col min="2" max="2" width="12" customWidth="1"/>
    <col min="3" max="3" width="14.28515625" customWidth="1"/>
    <col min="4" max="4" width="16.42578125" customWidth="1"/>
    <col min="5" max="5" width="2.140625" customWidth="1"/>
    <col min="6" max="6" width="41.7109375" style="38" customWidth="1"/>
    <col min="7" max="7" width="9.7109375" customWidth="1"/>
    <col min="8" max="8" width="11.85546875" customWidth="1"/>
    <col min="9" max="9" width="13.140625" customWidth="1"/>
  </cols>
  <sheetData>
    <row r="1" spans="1:9" ht="51" customHeight="1" x14ac:dyDescent="0.25">
      <c r="A1" s="228" t="s">
        <v>393</v>
      </c>
      <c r="B1" s="228"/>
      <c r="C1" s="228"/>
      <c r="D1" s="228"/>
      <c r="E1" s="228"/>
      <c r="F1" s="228"/>
      <c r="G1" s="16"/>
      <c r="H1" s="16"/>
      <c r="I1" s="2"/>
    </row>
    <row r="2" spans="1:9" ht="11.25" customHeight="1" x14ac:dyDescent="0.25">
      <c r="A2" s="103" t="s">
        <v>394</v>
      </c>
      <c r="B2" s="103"/>
      <c r="C2" s="103"/>
      <c r="D2" s="103"/>
      <c r="E2" s="103"/>
      <c r="F2" s="103"/>
      <c r="G2" s="103"/>
      <c r="H2" s="3"/>
      <c r="I2" s="3"/>
    </row>
    <row r="3" spans="1:9" ht="25.5" customHeight="1" x14ac:dyDescent="0.25">
      <c r="A3" s="104" t="s">
        <v>456</v>
      </c>
      <c r="B3" s="104"/>
      <c r="C3" s="104"/>
      <c r="D3" s="104"/>
      <c r="E3" s="5"/>
      <c r="F3" s="5"/>
      <c r="G3" s="5"/>
      <c r="H3" s="5"/>
      <c r="I3" s="5"/>
    </row>
    <row r="4" spans="1:9" ht="34.5" customHeight="1" thickBot="1" x14ac:dyDescent="0.3">
      <c r="A4" s="105" t="s">
        <v>397</v>
      </c>
      <c r="B4" s="105"/>
      <c r="C4" s="105"/>
      <c r="D4" s="105"/>
      <c r="E4" s="33"/>
      <c r="F4" s="33"/>
      <c r="G4" s="7"/>
      <c r="H4" s="7"/>
      <c r="I4" s="7"/>
    </row>
    <row r="5" spans="1:9" x14ac:dyDescent="0.25">
      <c r="A5" s="36"/>
      <c r="B5" s="10"/>
      <c r="C5" s="10"/>
      <c r="D5" s="10"/>
      <c r="E5" s="10"/>
      <c r="F5" s="36"/>
      <c r="G5" s="10"/>
      <c r="H5" s="10"/>
      <c r="I5" s="10"/>
    </row>
    <row r="6" spans="1:9" x14ac:dyDescent="0.25">
      <c r="A6" s="36"/>
      <c r="B6" s="10"/>
      <c r="C6" s="147" t="s">
        <v>108</v>
      </c>
      <c r="D6" s="147"/>
      <c r="E6" s="147"/>
      <c r="F6" s="147"/>
      <c r="G6" s="10"/>
      <c r="H6" s="10"/>
      <c r="I6" s="10"/>
    </row>
    <row r="7" spans="1:9" ht="12.75" customHeight="1" x14ac:dyDescent="0.25">
      <c r="A7" s="225" t="s">
        <v>500</v>
      </c>
      <c r="B7" s="225"/>
      <c r="C7" s="235"/>
      <c r="D7" s="235"/>
      <c r="E7" s="10"/>
      <c r="F7" s="37"/>
      <c r="G7" s="10"/>
      <c r="H7" s="236" t="s">
        <v>494</v>
      </c>
      <c r="I7" s="236"/>
    </row>
    <row r="8" spans="1:9" x14ac:dyDescent="0.25">
      <c r="A8" s="41" t="s">
        <v>0</v>
      </c>
      <c r="B8" s="42" t="s">
        <v>1</v>
      </c>
      <c r="C8" s="42" t="s">
        <v>146</v>
      </c>
      <c r="D8" s="42" t="s">
        <v>319</v>
      </c>
      <c r="E8" s="10"/>
      <c r="F8" s="41" t="s">
        <v>356</v>
      </c>
      <c r="G8" s="42" t="s">
        <v>117</v>
      </c>
      <c r="H8" s="42" t="s">
        <v>146</v>
      </c>
      <c r="I8" s="42" t="s">
        <v>357</v>
      </c>
    </row>
    <row r="9" spans="1:9" ht="15" customHeight="1" x14ac:dyDescent="0.25">
      <c r="A9" s="229" t="s">
        <v>321</v>
      </c>
      <c r="B9" s="230"/>
      <c r="C9" s="230"/>
      <c r="D9" s="231"/>
      <c r="E9" s="10"/>
      <c r="F9" s="232" t="s">
        <v>339</v>
      </c>
      <c r="G9" s="233"/>
      <c r="H9" s="233"/>
      <c r="I9" s="234"/>
    </row>
    <row r="10" spans="1:9" x14ac:dyDescent="0.25">
      <c r="A10" s="17" t="s">
        <v>270</v>
      </c>
      <c r="B10" s="14" t="s">
        <v>48</v>
      </c>
      <c r="C10" s="52">
        <v>367</v>
      </c>
      <c r="D10" s="52">
        <v>356</v>
      </c>
      <c r="E10" s="10"/>
      <c r="F10" s="17" t="s">
        <v>358</v>
      </c>
      <c r="G10" s="14" t="s">
        <v>48</v>
      </c>
      <c r="H10" s="52">
        <v>126</v>
      </c>
      <c r="I10" s="52">
        <v>122</v>
      </c>
    </row>
    <row r="11" spans="1:9" x14ac:dyDescent="0.25">
      <c r="A11" s="17" t="s">
        <v>271</v>
      </c>
      <c r="B11" s="14" t="s">
        <v>48</v>
      </c>
      <c r="C11" s="52">
        <v>409</v>
      </c>
      <c r="D11" s="52">
        <v>397</v>
      </c>
      <c r="E11" s="10"/>
      <c r="F11" s="17" t="s">
        <v>359</v>
      </c>
      <c r="G11" s="14" t="s">
        <v>48</v>
      </c>
      <c r="H11" s="52">
        <v>137</v>
      </c>
      <c r="I11" s="52">
        <v>133</v>
      </c>
    </row>
    <row r="12" spans="1:9" x14ac:dyDescent="0.25">
      <c r="A12" s="17" t="s">
        <v>272</v>
      </c>
      <c r="B12" s="14" t="s">
        <v>48</v>
      </c>
      <c r="C12" s="52">
        <v>587</v>
      </c>
      <c r="D12" s="52">
        <v>569</v>
      </c>
      <c r="E12" s="10"/>
      <c r="F12" s="17" t="s">
        <v>360</v>
      </c>
      <c r="G12" s="14" t="s">
        <v>48</v>
      </c>
      <c r="H12" s="52">
        <v>132</v>
      </c>
      <c r="I12" s="52">
        <v>128</v>
      </c>
    </row>
    <row r="13" spans="1:9" x14ac:dyDescent="0.25">
      <c r="A13" s="17" t="s">
        <v>273</v>
      </c>
      <c r="B13" s="14" t="s">
        <v>48</v>
      </c>
      <c r="C13" s="52">
        <v>595</v>
      </c>
      <c r="D13" s="52">
        <v>577</v>
      </c>
      <c r="E13" s="10"/>
      <c r="F13" s="17" t="s">
        <v>361</v>
      </c>
      <c r="G13" s="14" t="s">
        <v>48</v>
      </c>
      <c r="H13" s="52">
        <v>147</v>
      </c>
      <c r="I13" s="52">
        <v>143</v>
      </c>
    </row>
    <row r="14" spans="1:9" x14ac:dyDescent="0.25">
      <c r="A14" s="17" t="s">
        <v>274</v>
      </c>
      <c r="B14" s="14" t="s">
        <v>48</v>
      </c>
      <c r="C14" s="52">
        <v>736</v>
      </c>
      <c r="D14" s="52">
        <v>714</v>
      </c>
      <c r="E14" s="10"/>
      <c r="F14" s="17" t="s">
        <v>362</v>
      </c>
      <c r="G14" s="14" t="s">
        <v>48</v>
      </c>
      <c r="H14" s="52">
        <v>890</v>
      </c>
      <c r="I14" s="52">
        <v>863</v>
      </c>
    </row>
    <row r="15" spans="1:9" x14ac:dyDescent="0.25">
      <c r="A15" s="17" t="s">
        <v>275</v>
      </c>
      <c r="B15" s="14" t="s">
        <v>48</v>
      </c>
      <c r="C15" s="52">
        <v>920</v>
      </c>
      <c r="D15" s="52">
        <v>892</v>
      </c>
      <c r="E15" s="10"/>
      <c r="F15" s="17" t="s">
        <v>363</v>
      </c>
      <c r="G15" s="14" t="s">
        <v>48</v>
      </c>
      <c r="H15" s="52">
        <v>302</v>
      </c>
      <c r="I15" s="52">
        <v>293</v>
      </c>
    </row>
    <row r="16" spans="1:9" x14ac:dyDescent="0.25">
      <c r="A16" s="17" t="s">
        <v>276</v>
      </c>
      <c r="B16" s="14" t="s">
        <v>48</v>
      </c>
      <c r="C16" s="52">
        <v>927</v>
      </c>
      <c r="D16" s="52">
        <v>899</v>
      </c>
      <c r="E16" s="10"/>
      <c r="F16" s="17" t="s">
        <v>364</v>
      </c>
      <c r="G16" s="14" t="s">
        <v>48</v>
      </c>
      <c r="H16" s="52">
        <v>398</v>
      </c>
      <c r="I16" s="52">
        <v>386</v>
      </c>
    </row>
    <row r="17" spans="1:9" x14ac:dyDescent="0.25">
      <c r="A17" s="17" t="s">
        <v>277</v>
      </c>
      <c r="B17" s="14" t="s">
        <v>48</v>
      </c>
      <c r="C17" s="52">
        <v>1336</v>
      </c>
      <c r="D17" s="52">
        <v>1296</v>
      </c>
      <c r="E17" s="10"/>
      <c r="F17" s="17" t="s">
        <v>365</v>
      </c>
      <c r="G17" s="14" t="s">
        <v>48</v>
      </c>
      <c r="H17" s="52">
        <v>674</v>
      </c>
      <c r="I17" s="52">
        <v>654</v>
      </c>
    </row>
    <row r="18" spans="1:9" x14ac:dyDescent="0.25">
      <c r="A18" s="17" t="s">
        <v>278</v>
      </c>
      <c r="B18" s="14" t="s">
        <v>48</v>
      </c>
      <c r="C18" s="52">
        <v>5006</v>
      </c>
      <c r="D18" s="52">
        <v>4856</v>
      </c>
      <c r="E18" s="10"/>
      <c r="F18" s="17" t="s">
        <v>366</v>
      </c>
      <c r="G18" s="14" t="s">
        <v>48</v>
      </c>
      <c r="H18" s="52">
        <v>24</v>
      </c>
      <c r="I18" s="52">
        <v>23</v>
      </c>
    </row>
    <row r="19" spans="1:9" x14ac:dyDescent="0.25">
      <c r="A19" s="17" t="s">
        <v>322</v>
      </c>
      <c r="B19" s="14" t="s">
        <v>48</v>
      </c>
      <c r="C19" s="52">
        <v>5484</v>
      </c>
      <c r="D19" s="52">
        <v>5319</v>
      </c>
      <c r="E19" s="10"/>
      <c r="F19" s="17" t="s">
        <v>367</v>
      </c>
      <c r="G19" s="14" t="s">
        <v>48</v>
      </c>
      <c r="H19" s="52">
        <v>80</v>
      </c>
      <c r="I19" s="52">
        <v>78</v>
      </c>
    </row>
    <row r="20" spans="1:9" x14ac:dyDescent="0.25">
      <c r="A20" s="17" t="s">
        <v>323</v>
      </c>
      <c r="B20" s="14" t="s">
        <v>48</v>
      </c>
      <c r="C20" s="52">
        <v>10016</v>
      </c>
      <c r="D20" s="52">
        <v>9716</v>
      </c>
      <c r="E20" s="10"/>
      <c r="F20" s="17" t="s">
        <v>368</v>
      </c>
      <c r="G20" s="14" t="s">
        <v>48</v>
      </c>
      <c r="H20" s="52">
        <v>32</v>
      </c>
      <c r="I20" s="52">
        <v>31</v>
      </c>
    </row>
    <row r="21" spans="1:9" x14ac:dyDescent="0.25">
      <c r="A21" s="17" t="s">
        <v>280</v>
      </c>
      <c r="B21" s="14" t="s">
        <v>48</v>
      </c>
      <c r="C21" s="52">
        <v>10990</v>
      </c>
      <c r="D21" s="52">
        <v>10660</v>
      </c>
      <c r="E21" s="10"/>
      <c r="F21" s="17" t="s">
        <v>369</v>
      </c>
      <c r="G21" s="14" t="s">
        <v>48</v>
      </c>
      <c r="H21" s="52">
        <v>64</v>
      </c>
      <c r="I21" s="52">
        <v>62</v>
      </c>
    </row>
    <row r="22" spans="1:9" x14ac:dyDescent="0.25">
      <c r="A22" s="17" t="s">
        <v>403</v>
      </c>
      <c r="B22" s="14" t="s">
        <v>48</v>
      </c>
      <c r="C22" s="52">
        <v>16363</v>
      </c>
      <c r="D22" s="52">
        <v>15872</v>
      </c>
      <c r="E22" s="10"/>
      <c r="F22" s="17" t="s">
        <v>370</v>
      </c>
      <c r="G22" s="14" t="s">
        <v>48</v>
      </c>
      <c r="H22" s="52">
        <v>950</v>
      </c>
      <c r="I22" s="52">
        <v>921</v>
      </c>
    </row>
    <row r="23" spans="1:9" x14ac:dyDescent="0.25">
      <c r="A23" s="229" t="s">
        <v>324</v>
      </c>
      <c r="B23" s="230"/>
      <c r="C23" s="230"/>
      <c r="D23" s="231"/>
      <c r="E23" s="10"/>
      <c r="F23" s="17" t="s">
        <v>371</v>
      </c>
      <c r="G23" s="14" t="s">
        <v>48</v>
      </c>
      <c r="H23" s="52">
        <v>195</v>
      </c>
      <c r="I23" s="52">
        <v>189</v>
      </c>
    </row>
    <row r="24" spans="1:9" x14ac:dyDescent="0.25">
      <c r="A24" s="17" t="s">
        <v>282</v>
      </c>
      <c r="B24" s="14" t="s">
        <v>48</v>
      </c>
      <c r="C24" s="52">
        <v>1246</v>
      </c>
      <c r="D24" s="52">
        <v>1209</v>
      </c>
      <c r="E24" s="10"/>
      <c r="F24" s="17" t="s">
        <v>372</v>
      </c>
      <c r="G24" s="14" t="s">
        <v>48</v>
      </c>
      <c r="H24" s="52">
        <v>224</v>
      </c>
      <c r="I24" s="52">
        <v>2174</v>
      </c>
    </row>
    <row r="25" spans="1:9" x14ac:dyDescent="0.25">
      <c r="A25" s="17" t="s">
        <v>283</v>
      </c>
      <c r="B25" s="14" t="s">
        <v>48</v>
      </c>
      <c r="C25" s="52">
        <v>1203</v>
      </c>
      <c r="D25" s="52">
        <v>1167</v>
      </c>
      <c r="E25" s="10"/>
      <c r="F25" s="17" t="s">
        <v>373</v>
      </c>
      <c r="G25" s="14" t="s">
        <v>48</v>
      </c>
      <c r="H25" s="52">
        <v>264</v>
      </c>
      <c r="I25" s="52">
        <v>256</v>
      </c>
    </row>
    <row r="26" spans="1:9" x14ac:dyDescent="0.25">
      <c r="A26" s="17" t="s">
        <v>284</v>
      </c>
      <c r="B26" s="14" t="s">
        <v>48</v>
      </c>
      <c r="C26" s="52">
        <v>1502</v>
      </c>
      <c r="D26" s="52">
        <v>1457</v>
      </c>
      <c r="E26" s="10"/>
      <c r="F26" s="17" t="s">
        <v>374</v>
      </c>
      <c r="G26" s="14" t="s">
        <v>48</v>
      </c>
      <c r="H26" s="52">
        <v>298</v>
      </c>
      <c r="I26" s="52">
        <v>289</v>
      </c>
    </row>
    <row r="27" spans="1:9" x14ac:dyDescent="0.25">
      <c r="A27" s="17" t="s">
        <v>285</v>
      </c>
      <c r="B27" s="14" t="s">
        <v>48</v>
      </c>
      <c r="C27" s="52">
        <v>2215</v>
      </c>
      <c r="D27" s="52">
        <v>2148</v>
      </c>
      <c r="E27" s="10"/>
      <c r="F27" s="17" t="s">
        <v>375</v>
      </c>
      <c r="G27" s="14" t="s">
        <v>48</v>
      </c>
      <c r="H27" s="52">
        <v>1920</v>
      </c>
      <c r="I27" s="52">
        <v>1862</v>
      </c>
    </row>
    <row r="28" spans="1:9" x14ac:dyDescent="0.25">
      <c r="A28" s="17" t="s">
        <v>286</v>
      </c>
      <c r="B28" s="14" t="s">
        <v>48</v>
      </c>
      <c r="C28" s="52">
        <v>2198</v>
      </c>
      <c r="D28" s="52">
        <v>2132</v>
      </c>
      <c r="E28" s="10"/>
      <c r="F28" s="17" t="s">
        <v>300</v>
      </c>
      <c r="G28" s="14" t="s">
        <v>48</v>
      </c>
      <c r="H28" s="52">
        <v>181</v>
      </c>
      <c r="I28" s="52">
        <v>176</v>
      </c>
    </row>
    <row r="29" spans="1:9" x14ac:dyDescent="0.25">
      <c r="A29" s="17" t="s">
        <v>287</v>
      </c>
      <c r="B29" s="14" t="s">
        <v>48</v>
      </c>
      <c r="C29" s="52">
        <v>2985</v>
      </c>
      <c r="D29" s="52">
        <v>2895</v>
      </c>
      <c r="E29" s="10"/>
      <c r="F29" s="17" t="s">
        <v>376</v>
      </c>
      <c r="G29" s="14" t="s">
        <v>48</v>
      </c>
      <c r="H29" s="52">
        <v>196</v>
      </c>
      <c r="I29" s="52">
        <v>190</v>
      </c>
    </row>
    <row r="30" spans="1:9" x14ac:dyDescent="0.25">
      <c r="A30" s="17" t="s">
        <v>288</v>
      </c>
      <c r="B30" s="14" t="s">
        <v>48</v>
      </c>
      <c r="C30" s="52">
        <v>3062</v>
      </c>
      <c r="D30" s="52">
        <v>2970</v>
      </c>
      <c r="E30" s="10"/>
      <c r="F30" s="17" t="s">
        <v>377</v>
      </c>
      <c r="G30" s="14" t="s">
        <v>48</v>
      </c>
      <c r="H30" s="52">
        <v>55</v>
      </c>
      <c r="I30" s="52">
        <v>53</v>
      </c>
    </row>
    <row r="31" spans="1:9" x14ac:dyDescent="0.25">
      <c r="A31" s="17" t="s">
        <v>289</v>
      </c>
      <c r="B31" s="14" t="s">
        <v>48</v>
      </c>
      <c r="C31" s="52">
        <v>5758</v>
      </c>
      <c r="D31" s="52">
        <v>5585</v>
      </c>
      <c r="E31" s="10"/>
      <c r="F31" s="17" t="s">
        <v>378</v>
      </c>
      <c r="G31" s="14" t="s">
        <v>48</v>
      </c>
      <c r="H31" s="52">
        <v>56</v>
      </c>
      <c r="I31" s="52">
        <v>54</v>
      </c>
    </row>
    <row r="32" spans="1:9" x14ac:dyDescent="0.25">
      <c r="A32" s="17" t="s">
        <v>290</v>
      </c>
      <c r="B32" s="14" t="s">
        <v>48</v>
      </c>
      <c r="C32" s="52">
        <v>6915</v>
      </c>
      <c r="D32" s="52">
        <v>6707</v>
      </c>
      <c r="E32" s="10"/>
      <c r="F32" s="17" t="s">
        <v>379</v>
      </c>
      <c r="G32" s="14" t="s">
        <v>48</v>
      </c>
      <c r="H32" s="52">
        <v>469</v>
      </c>
      <c r="I32" s="52">
        <v>455</v>
      </c>
    </row>
    <row r="33" spans="1:9" x14ac:dyDescent="0.25">
      <c r="A33" s="17" t="s">
        <v>291</v>
      </c>
      <c r="B33" s="14" t="s">
        <v>48</v>
      </c>
      <c r="C33" s="52">
        <v>10325</v>
      </c>
      <c r="D33" s="52">
        <v>1015</v>
      </c>
      <c r="E33" s="10"/>
      <c r="F33" s="229" t="s">
        <v>380</v>
      </c>
      <c r="G33" s="237"/>
      <c r="H33" s="237"/>
      <c r="I33" s="238"/>
    </row>
    <row r="34" spans="1:9" x14ac:dyDescent="0.25">
      <c r="A34" s="17" t="s">
        <v>325</v>
      </c>
      <c r="B34" s="14" t="s">
        <v>48</v>
      </c>
      <c r="C34" s="52">
        <v>11913</v>
      </c>
      <c r="D34" s="52">
        <v>11556</v>
      </c>
      <c r="E34" s="10"/>
      <c r="F34" s="17" t="s">
        <v>381</v>
      </c>
      <c r="G34" s="14" t="s">
        <v>48</v>
      </c>
      <c r="H34" s="52">
        <v>25</v>
      </c>
      <c r="I34" s="52">
        <v>24</v>
      </c>
    </row>
    <row r="35" spans="1:9" ht="26.25" x14ac:dyDescent="0.25">
      <c r="A35" s="17" t="s">
        <v>326</v>
      </c>
      <c r="B35" s="14" t="s">
        <v>48</v>
      </c>
      <c r="C35" s="52">
        <v>20132</v>
      </c>
      <c r="D35" s="52">
        <v>19528</v>
      </c>
      <c r="E35" s="10"/>
      <c r="F35" s="17" t="s">
        <v>442</v>
      </c>
      <c r="G35" s="14" t="s">
        <v>48</v>
      </c>
      <c r="H35" s="52">
        <v>23</v>
      </c>
      <c r="I35" s="52">
        <v>22</v>
      </c>
    </row>
    <row r="36" spans="1:9" ht="26.25" x14ac:dyDescent="0.25">
      <c r="A36" s="17" t="s">
        <v>327</v>
      </c>
      <c r="B36" s="14" t="s">
        <v>48</v>
      </c>
      <c r="C36" s="52">
        <v>25935</v>
      </c>
      <c r="D36" s="52">
        <v>28751</v>
      </c>
      <c r="E36" s="10"/>
      <c r="F36" s="17" t="s">
        <v>443</v>
      </c>
      <c r="G36" s="14" t="s">
        <v>48</v>
      </c>
      <c r="H36" s="52">
        <v>100</v>
      </c>
      <c r="I36" s="52">
        <v>97</v>
      </c>
    </row>
    <row r="37" spans="1:9" ht="26.25" x14ac:dyDescent="0.25">
      <c r="A37" s="17" t="s">
        <v>293</v>
      </c>
      <c r="B37" s="14" t="s">
        <v>48</v>
      </c>
      <c r="C37" s="52">
        <v>26278</v>
      </c>
      <c r="D37" s="52">
        <v>25490</v>
      </c>
      <c r="E37" s="10"/>
      <c r="F37" s="17" t="s">
        <v>438</v>
      </c>
      <c r="G37" s="14" t="s">
        <v>48</v>
      </c>
      <c r="H37" s="52">
        <v>176</v>
      </c>
      <c r="I37" s="52">
        <v>170</v>
      </c>
    </row>
    <row r="38" spans="1:9" ht="26.25" x14ac:dyDescent="0.25">
      <c r="A38" s="232" t="s">
        <v>294</v>
      </c>
      <c r="B38" s="233"/>
      <c r="C38" s="233"/>
      <c r="D38" s="234"/>
      <c r="E38" s="10"/>
      <c r="F38" s="17" t="s">
        <v>439</v>
      </c>
      <c r="G38" s="14" t="s">
        <v>48</v>
      </c>
      <c r="H38" s="52">
        <v>188</v>
      </c>
      <c r="I38" s="52">
        <v>182</v>
      </c>
    </row>
    <row r="39" spans="1:9" ht="26.25" x14ac:dyDescent="0.25">
      <c r="A39" s="17" t="s">
        <v>328</v>
      </c>
      <c r="B39" s="14" t="s">
        <v>48</v>
      </c>
      <c r="C39" s="52">
        <v>1267</v>
      </c>
      <c r="D39" s="52">
        <v>1229</v>
      </c>
      <c r="E39" s="10"/>
      <c r="F39" s="17" t="s">
        <v>440</v>
      </c>
      <c r="G39" s="14" t="s">
        <v>48</v>
      </c>
      <c r="H39" s="52">
        <v>113</v>
      </c>
      <c r="I39" s="52">
        <v>109</v>
      </c>
    </row>
    <row r="40" spans="1:9" x14ac:dyDescent="0.25">
      <c r="A40" s="17" t="s">
        <v>329</v>
      </c>
      <c r="B40" s="14" t="s">
        <v>48</v>
      </c>
      <c r="C40" s="52">
        <v>1638</v>
      </c>
      <c r="D40" s="52">
        <v>1589</v>
      </c>
      <c r="E40" s="10"/>
      <c r="F40" s="17" t="s">
        <v>441</v>
      </c>
      <c r="G40" s="14" t="s">
        <v>48</v>
      </c>
      <c r="H40" s="52">
        <v>327</v>
      </c>
      <c r="I40" s="52">
        <v>317</v>
      </c>
    </row>
    <row r="41" spans="1:9" x14ac:dyDescent="0.25">
      <c r="A41" s="17" t="s">
        <v>330</v>
      </c>
      <c r="B41" s="14" t="s">
        <v>48</v>
      </c>
      <c r="C41" s="52">
        <v>2094</v>
      </c>
      <c r="D41" s="52">
        <v>2031</v>
      </c>
      <c r="E41" s="10"/>
      <c r="F41" s="229" t="s">
        <v>382</v>
      </c>
      <c r="G41" s="230"/>
      <c r="H41" s="230"/>
      <c r="I41" s="231"/>
    </row>
    <row r="42" spans="1:9" x14ac:dyDescent="0.25">
      <c r="A42" s="17" t="s">
        <v>331</v>
      </c>
      <c r="B42" s="14" t="s">
        <v>48</v>
      </c>
      <c r="C42" s="52">
        <v>11168</v>
      </c>
      <c r="D42" s="52">
        <v>10833</v>
      </c>
      <c r="E42" s="10"/>
      <c r="F42" s="17" t="s">
        <v>310</v>
      </c>
      <c r="G42" s="14" t="s">
        <v>48</v>
      </c>
      <c r="H42" s="52">
        <v>529</v>
      </c>
      <c r="I42" s="52">
        <v>513</v>
      </c>
    </row>
    <row r="43" spans="1:9" x14ac:dyDescent="0.25">
      <c r="A43" s="17" t="s">
        <v>332</v>
      </c>
      <c r="B43" s="14" t="s">
        <v>48</v>
      </c>
      <c r="C43" s="52">
        <v>21133</v>
      </c>
      <c r="D43" s="52">
        <v>20499</v>
      </c>
      <c r="E43" s="10"/>
      <c r="F43" s="17" t="s">
        <v>311</v>
      </c>
      <c r="G43" s="14" t="s">
        <v>48</v>
      </c>
      <c r="H43" s="52">
        <v>588</v>
      </c>
      <c r="I43" s="52">
        <v>570</v>
      </c>
    </row>
    <row r="44" spans="1:9" x14ac:dyDescent="0.25">
      <c r="A44" s="17" t="s">
        <v>333</v>
      </c>
      <c r="B44" s="14" t="s">
        <v>48</v>
      </c>
      <c r="C44" s="52">
        <v>22861</v>
      </c>
      <c r="D44" s="52">
        <v>22175</v>
      </c>
      <c r="E44" s="10"/>
      <c r="F44" s="17" t="s">
        <v>312</v>
      </c>
      <c r="G44" s="14" t="s">
        <v>48</v>
      </c>
      <c r="H44" s="52">
        <v>634</v>
      </c>
      <c r="I44" s="52">
        <v>631</v>
      </c>
    </row>
    <row r="45" spans="1:9" x14ac:dyDescent="0.25">
      <c r="A45" s="229" t="s">
        <v>334</v>
      </c>
      <c r="B45" s="230"/>
      <c r="C45" s="230"/>
      <c r="D45" s="231"/>
      <c r="E45" s="10"/>
      <c r="F45" s="17" t="s">
        <v>313</v>
      </c>
      <c r="G45" s="14" t="s">
        <v>48</v>
      </c>
      <c r="H45" s="52">
        <v>712</v>
      </c>
      <c r="I45" s="52">
        <v>691</v>
      </c>
    </row>
    <row r="46" spans="1:9" x14ac:dyDescent="0.25">
      <c r="A46" s="17" t="s">
        <v>335</v>
      </c>
      <c r="B46" s="14" t="s">
        <v>48</v>
      </c>
      <c r="C46" s="52">
        <v>12109</v>
      </c>
      <c r="D46" s="52">
        <v>11746</v>
      </c>
      <c r="E46" s="10"/>
      <c r="F46" s="17" t="s">
        <v>314</v>
      </c>
      <c r="G46" s="14" t="s">
        <v>48</v>
      </c>
      <c r="H46" s="52">
        <v>1286</v>
      </c>
      <c r="I46" s="52">
        <v>1247</v>
      </c>
    </row>
    <row r="47" spans="1:9" x14ac:dyDescent="0.25">
      <c r="A47" s="17" t="s">
        <v>336</v>
      </c>
      <c r="B47" s="14" t="s">
        <v>48</v>
      </c>
      <c r="C47" s="52">
        <v>17627</v>
      </c>
      <c r="D47" s="52">
        <v>17098</v>
      </c>
      <c r="E47" s="10"/>
      <c r="F47" s="17" t="s">
        <v>383</v>
      </c>
      <c r="G47" s="14" t="s">
        <v>48</v>
      </c>
      <c r="H47" s="52">
        <v>3350</v>
      </c>
      <c r="I47" s="52">
        <v>3250</v>
      </c>
    </row>
    <row r="48" spans="1:9" x14ac:dyDescent="0.25">
      <c r="A48" s="17" t="s">
        <v>337</v>
      </c>
      <c r="B48" s="14" t="s">
        <v>48</v>
      </c>
      <c r="C48" s="52">
        <v>52843</v>
      </c>
      <c r="D48" s="52">
        <v>51258</v>
      </c>
      <c r="E48" s="10"/>
      <c r="F48" s="226" t="s">
        <v>384</v>
      </c>
      <c r="G48" s="226"/>
      <c r="H48" s="226"/>
      <c r="I48" s="226"/>
    </row>
    <row r="49" spans="1:9" x14ac:dyDescent="0.25">
      <c r="A49" s="17" t="s">
        <v>338</v>
      </c>
      <c r="B49" s="14" t="s">
        <v>48</v>
      </c>
      <c r="C49" s="52">
        <v>107870</v>
      </c>
      <c r="D49" s="52">
        <v>104634</v>
      </c>
      <c r="E49" s="10"/>
      <c r="F49" s="17" t="s">
        <v>385</v>
      </c>
      <c r="G49" s="14" t="s">
        <v>48</v>
      </c>
      <c r="H49" s="52">
        <v>1930</v>
      </c>
      <c r="I49" s="52">
        <v>1872</v>
      </c>
    </row>
    <row r="50" spans="1:9" ht="15" customHeight="1" x14ac:dyDescent="0.25">
      <c r="A50" s="226" t="s">
        <v>339</v>
      </c>
      <c r="B50" s="226"/>
      <c r="C50" s="226"/>
      <c r="D50" s="226"/>
      <c r="E50" s="10"/>
      <c r="F50" s="17" t="s">
        <v>386</v>
      </c>
      <c r="G50" s="14" t="s">
        <v>48</v>
      </c>
      <c r="H50" s="52">
        <v>2425</v>
      </c>
      <c r="I50" s="52">
        <v>2352</v>
      </c>
    </row>
    <row r="51" spans="1:9" ht="15" customHeight="1" x14ac:dyDescent="0.25">
      <c r="A51" s="17" t="s">
        <v>340</v>
      </c>
      <c r="B51" s="14" t="s">
        <v>48</v>
      </c>
      <c r="C51" s="52">
        <v>73</v>
      </c>
      <c r="D51" s="52">
        <v>71</v>
      </c>
      <c r="E51" s="10"/>
      <c r="F51" s="17" t="s">
        <v>387</v>
      </c>
      <c r="G51" s="14" t="s">
        <v>48</v>
      </c>
      <c r="H51" s="52">
        <v>2208</v>
      </c>
      <c r="I51" s="52">
        <v>2142</v>
      </c>
    </row>
    <row r="52" spans="1:9" ht="15" customHeight="1" x14ac:dyDescent="0.25">
      <c r="A52" s="17" t="s">
        <v>341</v>
      </c>
      <c r="B52" s="14" t="s">
        <v>48</v>
      </c>
      <c r="C52" s="52">
        <v>56</v>
      </c>
      <c r="D52" s="52">
        <v>54</v>
      </c>
      <c r="E52" s="10"/>
      <c r="F52" s="17" t="s">
        <v>388</v>
      </c>
      <c r="G52" s="14" t="s">
        <v>48</v>
      </c>
      <c r="H52" s="52">
        <v>3432</v>
      </c>
      <c r="I52" s="52">
        <v>3329</v>
      </c>
    </row>
    <row r="53" spans="1:9" ht="15" customHeight="1" x14ac:dyDescent="0.25">
      <c r="A53" s="17" t="s">
        <v>342</v>
      </c>
      <c r="B53" s="14" t="s">
        <v>48</v>
      </c>
      <c r="C53" s="52">
        <v>53</v>
      </c>
      <c r="D53" s="52">
        <v>51</v>
      </c>
      <c r="E53" s="10"/>
      <c r="F53" s="17" t="s">
        <v>389</v>
      </c>
      <c r="G53" s="14" t="s">
        <v>48</v>
      </c>
      <c r="H53" s="52">
        <v>3480</v>
      </c>
      <c r="I53" s="52">
        <v>3376</v>
      </c>
    </row>
    <row r="54" spans="1:9" ht="15" customHeight="1" x14ac:dyDescent="0.25">
      <c r="A54" s="17" t="s">
        <v>343</v>
      </c>
      <c r="B54" s="14" t="s">
        <v>48</v>
      </c>
      <c r="C54" s="52">
        <v>63</v>
      </c>
      <c r="D54" s="52">
        <v>61</v>
      </c>
      <c r="E54" s="10"/>
      <c r="F54" s="17" t="s">
        <v>390</v>
      </c>
      <c r="G54" s="14" t="s">
        <v>48</v>
      </c>
      <c r="H54" s="52">
        <v>3480</v>
      </c>
      <c r="I54" s="52">
        <v>3376</v>
      </c>
    </row>
    <row r="55" spans="1:9" ht="15" customHeight="1" x14ac:dyDescent="0.25">
      <c r="A55" s="17" t="s">
        <v>344</v>
      </c>
      <c r="B55" s="14" t="s">
        <v>48</v>
      </c>
      <c r="C55" s="52">
        <v>489</v>
      </c>
      <c r="D55" s="52">
        <v>474</v>
      </c>
      <c r="E55" s="10"/>
      <c r="F55" s="17" t="s">
        <v>391</v>
      </c>
      <c r="G55" s="14" t="s">
        <v>48</v>
      </c>
      <c r="H55" s="83">
        <v>3589</v>
      </c>
      <c r="I55" s="83">
        <v>3481</v>
      </c>
    </row>
    <row r="56" spans="1:9" ht="15" customHeight="1" x14ac:dyDescent="0.25">
      <c r="A56" s="17" t="s">
        <v>308</v>
      </c>
      <c r="B56" s="14" t="s">
        <v>48</v>
      </c>
      <c r="C56" s="52">
        <v>77</v>
      </c>
      <c r="D56" s="52">
        <v>75</v>
      </c>
      <c r="E56" s="10"/>
      <c r="F56" s="17" t="s">
        <v>392</v>
      </c>
      <c r="G56" s="14" t="s">
        <v>48</v>
      </c>
      <c r="H56" s="52">
        <v>6187</v>
      </c>
      <c r="I56" s="52">
        <v>6001</v>
      </c>
    </row>
    <row r="57" spans="1:9" x14ac:dyDescent="0.25">
      <c r="A57" s="17" t="s">
        <v>345</v>
      </c>
      <c r="B57" s="14" t="s">
        <v>48</v>
      </c>
      <c r="C57" s="52">
        <v>12</v>
      </c>
      <c r="D57" s="52">
        <v>11</v>
      </c>
      <c r="E57" s="10"/>
      <c r="F57" s="39"/>
      <c r="G57" s="40"/>
      <c r="H57" s="40"/>
      <c r="I57" s="40"/>
    </row>
    <row r="58" spans="1:9" x14ac:dyDescent="0.25">
      <c r="A58" s="17" t="s">
        <v>309</v>
      </c>
      <c r="B58" s="14" t="s">
        <v>48</v>
      </c>
      <c r="C58" s="52">
        <v>22</v>
      </c>
      <c r="D58" s="52">
        <v>21</v>
      </c>
      <c r="E58" s="10"/>
      <c r="F58" s="39"/>
      <c r="G58" s="40"/>
      <c r="H58" s="40"/>
      <c r="I58" s="40"/>
    </row>
    <row r="59" spans="1:9" x14ac:dyDescent="0.25">
      <c r="A59" s="17" t="s">
        <v>346</v>
      </c>
      <c r="B59" s="14" t="s">
        <v>48</v>
      </c>
      <c r="C59" s="52">
        <v>20</v>
      </c>
      <c r="D59" s="52">
        <v>19</v>
      </c>
      <c r="E59" s="10"/>
      <c r="F59" s="39"/>
      <c r="G59" s="40"/>
      <c r="H59" s="40"/>
      <c r="I59" s="40"/>
    </row>
    <row r="60" spans="1:9" ht="26.25" customHeight="1" x14ac:dyDescent="0.25">
      <c r="A60" s="17" t="s">
        <v>347</v>
      </c>
      <c r="B60" s="14" t="s">
        <v>48</v>
      </c>
      <c r="C60" s="52">
        <v>55</v>
      </c>
      <c r="D60" s="52">
        <v>53</v>
      </c>
      <c r="E60" s="10"/>
      <c r="F60" s="227" t="s">
        <v>491</v>
      </c>
      <c r="G60" s="227"/>
      <c r="H60" s="227"/>
      <c r="I60" s="227"/>
    </row>
    <row r="61" spans="1:9" ht="26.25" x14ac:dyDescent="0.25">
      <c r="A61" s="17" t="s">
        <v>348</v>
      </c>
      <c r="B61" s="14" t="s">
        <v>48</v>
      </c>
      <c r="C61" s="52">
        <v>22</v>
      </c>
      <c r="D61" s="52">
        <v>21</v>
      </c>
      <c r="E61" s="10"/>
      <c r="F61" s="227"/>
      <c r="G61" s="227"/>
      <c r="H61" s="227"/>
      <c r="I61" s="227"/>
    </row>
    <row r="62" spans="1:9" ht="26.25" x14ac:dyDescent="0.25">
      <c r="A62" s="17" t="s">
        <v>349</v>
      </c>
      <c r="B62" s="14" t="s">
        <v>48</v>
      </c>
      <c r="C62" s="52">
        <v>38</v>
      </c>
      <c r="D62" s="52">
        <v>37</v>
      </c>
      <c r="E62" s="10"/>
      <c r="F62" s="227"/>
      <c r="G62" s="227"/>
      <c r="H62" s="227"/>
      <c r="I62" s="227"/>
    </row>
    <row r="63" spans="1:9" ht="26.25" x14ac:dyDescent="0.25">
      <c r="A63" s="17" t="s">
        <v>350</v>
      </c>
      <c r="B63" s="14" t="s">
        <v>48</v>
      </c>
      <c r="C63" s="52">
        <v>53</v>
      </c>
      <c r="D63" s="52">
        <v>51</v>
      </c>
      <c r="E63" s="10"/>
      <c r="F63"/>
    </row>
    <row r="64" spans="1:9" ht="26.25" x14ac:dyDescent="0.25">
      <c r="A64" s="17" t="s">
        <v>351</v>
      </c>
      <c r="B64" s="14" t="s">
        <v>48</v>
      </c>
      <c r="C64" s="52">
        <v>53</v>
      </c>
      <c r="D64" s="52">
        <v>51</v>
      </c>
      <c r="E64" s="10"/>
      <c r="F64" s="39"/>
      <c r="G64" s="40"/>
      <c r="H64" s="40"/>
      <c r="I64" s="40"/>
    </row>
    <row r="65" spans="1:9" ht="26.25" x14ac:dyDescent="0.25">
      <c r="A65" s="17" t="s">
        <v>352</v>
      </c>
      <c r="B65" s="14" t="s">
        <v>48</v>
      </c>
      <c r="C65" s="52">
        <v>42</v>
      </c>
      <c r="D65" s="52">
        <v>40</v>
      </c>
      <c r="E65" s="10"/>
      <c r="F65" s="39"/>
      <c r="G65" s="40"/>
      <c r="H65" s="40"/>
      <c r="I65" s="40"/>
    </row>
    <row r="66" spans="1:9" ht="26.25" x14ac:dyDescent="0.25">
      <c r="A66" s="17" t="s">
        <v>353</v>
      </c>
      <c r="B66" s="14" t="s">
        <v>48</v>
      </c>
      <c r="C66" s="52">
        <v>42</v>
      </c>
      <c r="D66" s="52">
        <v>40</v>
      </c>
      <c r="E66" s="10"/>
      <c r="F66" s="39"/>
      <c r="G66" s="40"/>
      <c r="H66" s="40"/>
      <c r="I66" s="40"/>
    </row>
    <row r="67" spans="1:9" ht="26.25" x14ac:dyDescent="0.25">
      <c r="A67" s="17" t="s">
        <v>354</v>
      </c>
      <c r="B67" s="14" t="s">
        <v>48</v>
      </c>
      <c r="C67" s="52">
        <v>58</v>
      </c>
      <c r="D67" s="52">
        <v>56</v>
      </c>
      <c r="E67" s="10"/>
      <c r="F67" s="39"/>
      <c r="G67" s="40"/>
      <c r="H67" s="40"/>
      <c r="I67" s="40"/>
    </row>
    <row r="68" spans="1:9" ht="26.25" x14ac:dyDescent="0.25">
      <c r="A68" s="17" t="s">
        <v>355</v>
      </c>
      <c r="B68" s="14" t="s">
        <v>48</v>
      </c>
      <c r="C68" s="52">
        <v>115</v>
      </c>
      <c r="D68" s="52">
        <v>111</v>
      </c>
      <c r="E68" s="10"/>
      <c r="F68" s="36"/>
      <c r="G68" s="10"/>
      <c r="H68" s="10"/>
      <c r="I68" s="10"/>
    </row>
    <row r="69" spans="1:9" x14ac:dyDescent="0.25">
      <c r="A69" s="36"/>
      <c r="B69" s="10"/>
      <c r="C69" s="10"/>
      <c r="D69" s="10"/>
      <c r="E69" s="10"/>
      <c r="F69" s="36"/>
      <c r="G69" s="10"/>
      <c r="H69" s="10"/>
      <c r="I69" s="10"/>
    </row>
    <row r="70" spans="1:9" x14ac:dyDescent="0.25">
      <c r="A70" s="36"/>
      <c r="B70" s="10"/>
      <c r="C70" s="10"/>
      <c r="D70" s="10"/>
      <c r="E70" s="10"/>
      <c r="F70" s="36"/>
      <c r="G70" s="10"/>
      <c r="H70" s="10"/>
      <c r="I70" s="10"/>
    </row>
    <row r="71" spans="1:9" x14ac:dyDescent="0.25">
      <c r="A71" s="36"/>
      <c r="B71" s="10"/>
      <c r="C71" s="10"/>
      <c r="D71" s="10"/>
      <c r="E71" s="10"/>
      <c r="F71" s="36"/>
      <c r="G71" s="10"/>
      <c r="H71" s="10"/>
      <c r="I71" s="10"/>
    </row>
    <row r="72" spans="1:9" x14ac:dyDescent="0.25">
      <c r="A72" s="36"/>
      <c r="B72" s="10"/>
      <c r="C72" s="10"/>
      <c r="D72" s="10"/>
      <c r="E72" s="10"/>
      <c r="F72" s="36"/>
      <c r="G72" s="10"/>
      <c r="H72" s="10"/>
      <c r="I72" s="10"/>
    </row>
    <row r="73" spans="1:9" x14ac:dyDescent="0.25">
      <c r="A73" s="36"/>
      <c r="B73" s="10"/>
      <c r="C73" s="10"/>
      <c r="D73" s="10"/>
    </row>
    <row r="76" spans="1:9" ht="15" customHeight="1" x14ac:dyDescent="0.25"/>
    <row r="77" spans="1:9" ht="15" customHeight="1" x14ac:dyDescent="0.25"/>
    <row r="78" spans="1:9" ht="15" customHeight="1" x14ac:dyDescent="0.25"/>
    <row r="79" spans="1:9" ht="15.75" customHeight="1" x14ac:dyDescent="0.25"/>
    <row r="80" spans="1:9" ht="15" customHeight="1" x14ac:dyDescent="0.25"/>
  </sheetData>
  <mergeCells count="18">
    <mergeCell ref="F9:I9"/>
    <mergeCell ref="C6:F6"/>
    <mergeCell ref="A7:B7"/>
    <mergeCell ref="A50:D50"/>
    <mergeCell ref="F60:I62"/>
    <mergeCell ref="A1:F1"/>
    <mergeCell ref="F48:I48"/>
    <mergeCell ref="A9:D9"/>
    <mergeCell ref="A23:D23"/>
    <mergeCell ref="A38:D38"/>
    <mergeCell ref="A45:D45"/>
    <mergeCell ref="C7:D7"/>
    <mergeCell ref="H7:I7"/>
    <mergeCell ref="F33:I33"/>
    <mergeCell ref="F41:I41"/>
    <mergeCell ref="A2:G2"/>
    <mergeCell ref="A3:D3"/>
    <mergeCell ref="A4:D4"/>
  </mergeCells>
  <pageMargins left="0.44" right="0.26" top="0.34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B10" sqref="B10"/>
    </sheetView>
  </sheetViews>
  <sheetFormatPr defaultRowHeight="15" x14ac:dyDescent="0.25"/>
  <cols>
    <col min="1" max="1" width="15" customWidth="1"/>
    <col min="2" max="2" width="10.42578125" customWidth="1"/>
    <col min="3" max="3" width="10.5703125" customWidth="1"/>
    <col min="4" max="4" width="10.7109375" customWidth="1"/>
    <col min="5" max="5" width="2.42578125" customWidth="1"/>
    <col min="6" max="6" width="28.85546875" customWidth="1"/>
    <col min="7" max="7" width="9.42578125" customWidth="1"/>
    <col min="8" max="8" width="10.42578125" customWidth="1"/>
    <col min="9" max="9" width="10.28515625" customWidth="1"/>
  </cols>
  <sheetData>
    <row r="1" spans="1:9" ht="47.25" customHeight="1" x14ac:dyDescent="0.25">
      <c r="A1" s="249" t="s">
        <v>393</v>
      </c>
      <c r="B1" s="249"/>
      <c r="C1" s="249"/>
      <c r="D1" s="249"/>
      <c r="E1" s="249"/>
      <c r="F1" s="249"/>
      <c r="G1" s="249"/>
      <c r="H1" s="249"/>
      <c r="I1" s="249"/>
    </row>
    <row r="2" spans="1:9" ht="11.25" customHeight="1" x14ac:dyDescent="0.25">
      <c r="A2" s="103" t="s">
        <v>394</v>
      </c>
      <c r="B2" s="103"/>
      <c r="C2" s="103"/>
      <c r="D2" s="103"/>
      <c r="E2" s="103"/>
      <c r="F2" s="103"/>
      <c r="G2" s="103"/>
      <c r="H2" s="3"/>
      <c r="I2" s="3"/>
    </row>
    <row r="3" spans="1:9" ht="25.5" customHeight="1" x14ac:dyDescent="0.25">
      <c r="A3" s="104" t="s">
        <v>456</v>
      </c>
      <c r="B3" s="104"/>
      <c r="C3" s="104"/>
      <c r="D3" s="104"/>
      <c r="E3" s="5"/>
      <c r="F3" s="5"/>
      <c r="G3" s="5"/>
      <c r="H3" s="5"/>
      <c r="I3" s="5"/>
    </row>
    <row r="4" spans="1:9" ht="34.5" customHeight="1" thickBot="1" x14ac:dyDescent="0.3">
      <c r="A4" s="105" t="s">
        <v>397</v>
      </c>
      <c r="B4" s="105"/>
      <c r="C4" s="105"/>
      <c r="D4" s="105"/>
      <c r="E4" s="105"/>
      <c r="F4" s="105"/>
      <c r="G4" s="105"/>
      <c r="H4" s="7"/>
      <c r="I4" s="7"/>
    </row>
    <row r="5" spans="1:9" ht="16.5" customHeight="1" x14ac:dyDescent="0.25">
      <c r="A5" s="223" t="s">
        <v>108</v>
      </c>
      <c r="B5" s="223"/>
      <c r="C5" s="223"/>
      <c r="D5" s="223"/>
      <c r="E5" s="223"/>
      <c r="F5" s="223"/>
      <c r="G5" s="223"/>
      <c r="H5" s="223"/>
      <c r="I5" s="223"/>
    </row>
    <row r="6" spans="1:9" x14ac:dyDescent="0.25">
      <c r="A6" s="6" t="s">
        <v>460</v>
      </c>
      <c r="B6" s="4" t="s">
        <v>499</v>
      </c>
      <c r="C6" s="4"/>
      <c r="D6" s="4"/>
      <c r="E6" s="46"/>
      <c r="F6" s="46"/>
      <c r="G6" s="106" t="s">
        <v>494</v>
      </c>
      <c r="H6" s="106"/>
      <c r="I6" s="106"/>
    </row>
    <row r="7" spans="1:9" x14ac:dyDescent="0.25">
      <c r="A7" s="8" t="s">
        <v>395</v>
      </c>
      <c r="B7" s="9" t="s">
        <v>1</v>
      </c>
      <c r="C7" s="9" t="s">
        <v>2</v>
      </c>
      <c r="D7" s="9" t="s">
        <v>11</v>
      </c>
      <c r="F7" s="8" t="s">
        <v>395</v>
      </c>
      <c r="G7" s="9" t="s">
        <v>1</v>
      </c>
      <c r="H7" s="9" t="s">
        <v>2</v>
      </c>
      <c r="I7" s="9" t="s">
        <v>11</v>
      </c>
    </row>
    <row r="8" spans="1:9" ht="15" customHeight="1" x14ac:dyDescent="0.25">
      <c r="A8" s="203" t="s">
        <v>37</v>
      </c>
      <c r="B8" s="203"/>
      <c r="C8" s="203"/>
      <c r="D8" s="203"/>
      <c r="E8" s="48"/>
      <c r="F8" s="248" t="s">
        <v>77</v>
      </c>
      <c r="G8" s="248"/>
      <c r="H8" s="248"/>
      <c r="I8" s="248"/>
    </row>
    <row r="9" spans="1:9" x14ac:dyDescent="0.25">
      <c r="A9" s="13" t="s">
        <v>38</v>
      </c>
      <c r="B9" s="14" t="s">
        <v>48</v>
      </c>
      <c r="C9" s="52">
        <v>246</v>
      </c>
      <c r="D9" s="52">
        <v>241</v>
      </c>
      <c r="E9" s="49"/>
      <c r="F9" s="12" t="s">
        <v>78</v>
      </c>
      <c r="G9" s="14" t="s">
        <v>48</v>
      </c>
      <c r="H9" s="52">
        <v>404</v>
      </c>
      <c r="I9" s="52">
        <v>392</v>
      </c>
    </row>
    <row r="10" spans="1:9" x14ac:dyDescent="0.25">
      <c r="A10" s="13" t="s">
        <v>39</v>
      </c>
      <c r="B10" s="14" t="s">
        <v>48</v>
      </c>
      <c r="C10" s="52">
        <v>52</v>
      </c>
      <c r="D10" s="52">
        <v>50</v>
      </c>
      <c r="E10" s="50"/>
      <c r="F10" s="12" t="s">
        <v>79</v>
      </c>
      <c r="G10" s="14" t="s">
        <v>48</v>
      </c>
      <c r="H10" s="52">
        <v>40</v>
      </c>
      <c r="I10" s="52">
        <v>39</v>
      </c>
    </row>
    <row r="11" spans="1:9" x14ac:dyDescent="0.25">
      <c r="A11" s="13" t="s">
        <v>40</v>
      </c>
      <c r="B11" s="14" t="s">
        <v>48</v>
      </c>
      <c r="C11" s="52">
        <v>149</v>
      </c>
      <c r="D11" s="52">
        <v>126</v>
      </c>
      <c r="E11" s="50"/>
      <c r="F11" s="12" t="s">
        <v>80</v>
      </c>
      <c r="G11" s="14" t="s">
        <v>48</v>
      </c>
      <c r="H11" s="52">
        <v>118</v>
      </c>
      <c r="I11" s="52">
        <v>114</v>
      </c>
    </row>
    <row r="12" spans="1:9" x14ac:dyDescent="0.25">
      <c r="A12" s="13" t="s">
        <v>41</v>
      </c>
      <c r="B12" s="14" t="s">
        <v>48</v>
      </c>
      <c r="C12" s="52">
        <v>88</v>
      </c>
      <c r="D12" s="52">
        <v>85</v>
      </c>
      <c r="E12" s="50"/>
      <c r="F12" s="13" t="s">
        <v>81</v>
      </c>
      <c r="G12" s="14" t="s">
        <v>48</v>
      </c>
      <c r="H12" s="52">
        <v>78</v>
      </c>
      <c r="I12" s="52">
        <v>76</v>
      </c>
    </row>
    <row r="13" spans="1:9" x14ac:dyDescent="0.25">
      <c r="A13" s="13" t="s">
        <v>42</v>
      </c>
      <c r="B13" s="14" t="s">
        <v>48</v>
      </c>
      <c r="C13" s="52">
        <v>104</v>
      </c>
      <c r="D13" s="52">
        <v>101</v>
      </c>
      <c r="E13" s="50"/>
      <c r="F13" s="13" t="s">
        <v>82</v>
      </c>
      <c r="G13" s="14" t="s">
        <v>48</v>
      </c>
      <c r="H13" s="52">
        <v>196</v>
      </c>
      <c r="I13" s="52">
        <v>190</v>
      </c>
    </row>
    <row r="14" spans="1:9" x14ac:dyDescent="0.25">
      <c r="A14" s="13" t="s">
        <v>43</v>
      </c>
      <c r="B14" s="14" t="s">
        <v>48</v>
      </c>
      <c r="C14" s="52">
        <v>145</v>
      </c>
      <c r="D14" s="52">
        <v>141</v>
      </c>
      <c r="E14" s="50"/>
      <c r="F14" s="13" t="s">
        <v>83</v>
      </c>
      <c r="G14" s="14" t="s">
        <v>48</v>
      </c>
      <c r="H14" s="52">
        <v>79</v>
      </c>
      <c r="I14" s="52">
        <v>77</v>
      </c>
    </row>
    <row r="15" spans="1:9" x14ac:dyDescent="0.25">
      <c r="A15" s="13" t="s">
        <v>487</v>
      </c>
      <c r="B15" s="14" t="s">
        <v>48</v>
      </c>
      <c r="C15" s="52">
        <v>208</v>
      </c>
      <c r="D15" s="52">
        <v>202</v>
      </c>
      <c r="E15" s="50"/>
      <c r="F15" s="13" t="s">
        <v>84</v>
      </c>
      <c r="G15" s="14" t="s">
        <v>48</v>
      </c>
      <c r="H15" s="52">
        <v>218</v>
      </c>
      <c r="I15" s="52">
        <v>211</v>
      </c>
    </row>
    <row r="16" spans="1:9" x14ac:dyDescent="0.25">
      <c r="A16" s="13" t="s">
        <v>44</v>
      </c>
      <c r="B16" s="14" t="s">
        <v>48</v>
      </c>
      <c r="C16" s="52">
        <v>247</v>
      </c>
      <c r="D16" s="52">
        <v>240</v>
      </c>
      <c r="E16" s="50"/>
      <c r="F16" s="13" t="s">
        <v>85</v>
      </c>
      <c r="G16" s="14" t="s">
        <v>48</v>
      </c>
      <c r="H16" s="52">
        <v>412</v>
      </c>
      <c r="I16" s="52">
        <v>400</v>
      </c>
    </row>
    <row r="17" spans="1:9" x14ac:dyDescent="0.25">
      <c r="A17" s="13" t="s">
        <v>45</v>
      </c>
      <c r="B17" s="14" t="s">
        <v>48</v>
      </c>
      <c r="C17" s="52">
        <v>577</v>
      </c>
      <c r="D17" s="52">
        <v>560</v>
      </c>
      <c r="E17" s="50"/>
      <c r="F17" s="13" t="s">
        <v>86</v>
      </c>
      <c r="G17" s="14" t="s">
        <v>48</v>
      </c>
      <c r="H17" s="52">
        <v>363</v>
      </c>
      <c r="I17" s="52">
        <v>352</v>
      </c>
    </row>
    <row r="18" spans="1:9" ht="15" customHeight="1" x14ac:dyDescent="0.25">
      <c r="A18" s="13" t="s">
        <v>46</v>
      </c>
      <c r="B18" s="14" t="s">
        <v>48</v>
      </c>
      <c r="C18" s="52">
        <v>924</v>
      </c>
      <c r="D18" s="52">
        <v>896</v>
      </c>
      <c r="E18" s="50"/>
      <c r="F18" s="203" t="s">
        <v>87</v>
      </c>
      <c r="G18" s="203"/>
      <c r="H18" s="203"/>
      <c r="I18" s="203"/>
    </row>
    <row r="19" spans="1:9" x14ac:dyDescent="0.25">
      <c r="A19" s="13" t="s">
        <v>47</v>
      </c>
      <c r="B19" s="14" t="s">
        <v>48</v>
      </c>
      <c r="C19" s="52">
        <v>947</v>
      </c>
      <c r="D19" s="52">
        <v>919</v>
      </c>
      <c r="E19" s="50"/>
      <c r="F19" s="13" t="s">
        <v>88</v>
      </c>
      <c r="G19" s="14" t="s">
        <v>48</v>
      </c>
      <c r="H19" s="52">
        <v>1586</v>
      </c>
      <c r="I19" s="52">
        <v>1538</v>
      </c>
    </row>
    <row r="20" spans="1:9" x14ac:dyDescent="0.25">
      <c r="A20" s="203" t="s">
        <v>49</v>
      </c>
      <c r="B20" s="203"/>
      <c r="C20" s="203"/>
      <c r="D20" s="203"/>
      <c r="E20" s="50"/>
      <c r="F20" s="13" t="s">
        <v>89</v>
      </c>
      <c r="G20" s="14" t="s">
        <v>48</v>
      </c>
      <c r="H20" s="52">
        <v>1827</v>
      </c>
      <c r="I20" s="52">
        <v>1772</v>
      </c>
    </row>
    <row r="21" spans="1:9" x14ac:dyDescent="0.25">
      <c r="A21" s="13" t="s">
        <v>50</v>
      </c>
      <c r="B21" s="14" t="s">
        <v>48</v>
      </c>
      <c r="C21" s="52">
        <v>117</v>
      </c>
      <c r="D21" s="52">
        <v>114</v>
      </c>
      <c r="E21" s="49"/>
      <c r="F21" s="13" t="s">
        <v>90</v>
      </c>
      <c r="G21" s="14" t="s">
        <v>48</v>
      </c>
      <c r="H21" s="52">
        <v>1741</v>
      </c>
      <c r="I21" s="52">
        <v>1689</v>
      </c>
    </row>
    <row r="22" spans="1:9" x14ac:dyDescent="0.25">
      <c r="A22" s="13" t="s">
        <v>51</v>
      </c>
      <c r="B22" s="14" t="s">
        <v>48</v>
      </c>
      <c r="C22" s="52">
        <v>128</v>
      </c>
      <c r="D22" s="52">
        <v>124</v>
      </c>
      <c r="E22" s="50"/>
      <c r="F22" s="13" t="s">
        <v>91</v>
      </c>
      <c r="G22" s="14" t="s">
        <v>48</v>
      </c>
      <c r="H22" s="52">
        <v>2166</v>
      </c>
      <c r="I22" s="52">
        <v>2101</v>
      </c>
    </row>
    <row r="23" spans="1:9" x14ac:dyDescent="0.25">
      <c r="A23" s="13" t="s">
        <v>52</v>
      </c>
      <c r="B23" s="14" t="s">
        <v>48</v>
      </c>
      <c r="C23" s="52">
        <v>170</v>
      </c>
      <c r="D23" s="52">
        <v>165</v>
      </c>
      <c r="E23" s="50"/>
      <c r="F23" s="13" t="s">
        <v>92</v>
      </c>
      <c r="G23" s="14" t="s">
        <v>48</v>
      </c>
      <c r="H23" s="52">
        <v>2867</v>
      </c>
      <c r="I23" s="52">
        <v>2781</v>
      </c>
    </row>
    <row r="24" spans="1:9" x14ac:dyDescent="0.25">
      <c r="A24" s="13" t="s">
        <v>53</v>
      </c>
      <c r="B24" s="14" t="s">
        <v>48</v>
      </c>
      <c r="C24" s="52">
        <v>218</v>
      </c>
      <c r="D24" s="52">
        <v>211</v>
      </c>
      <c r="E24" s="50"/>
      <c r="F24" s="203" t="s">
        <v>93</v>
      </c>
      <c r="G24" s="203"/>
      <c r="H24" s="203"/>
      <c r="I24" s="203"/>
    </row>
    <row r="25" spans="1:9" x14ac:dyDescent="0.25">
      <c r="A25" s="13" t="s">
        <v>54</v>
      </c>
      <c r="B25" s="14" t="s">
        <v>48</v>
      </c>
      <c r="C25" s="52">
        <v>250</v>
      </c>
      <c r="D25" s="52">
        <v>243</v>
      </c>
      <c r="E25" s="50"/>
      <c r="F25" s="13" t="s">
        <v>94</v>
      </c>
      <c r="G25" s="14" t="s">
        <v>48</v>
      </c>
      <c r="H25" s="52">
        <v>23</v>
      </c>
      <c r="I25" s="52">
        <v>22</v>
      </c>
    </row>
    <row r="26" spans="1:9" x14ac:dyDescent="0.25">
      <c r="A26" s="13" t="s">
        <v>55</v>
      </c>
      <c r="B26" s="14" t="s">
        <v>48</v>
      </c>
      <c r="C26" s="52">
        <v>290</v>
      </c>
      <c r="D26" s="52">
        <v>281</v>
      </c>
      <c r="E26" s="50"/>
      <c r="F26" s="13" t="s">
        <v>95</v>
      </c>
      <c r="G26" s="14" t="s">
        <v>48</v>
      </c>
      <c r="H26" s="52">
        <v>26</v>
      </c>
      <c r="I26" s="52">
        <v>25</v>
      </c>
    </row>
    <row r="27" spans="1:9" x14ac:dyDescent="0.25">
      <c r="A27" s="13" t="s">
        <v>56</v>
      </c>
      <c r="B27" s="14" t="s">
        <v>48</v>
      </c>
      <c r="C27" s="52">
        <v>381</v>
      </c>
      <c r="D27" s="52">
        <v>370</v>
      </c>
      <c r="E27" s="50"/>
      <c r="F27" s="13" t="s">
        <v>96</v>
      </c>
      <c r="G27" s="14" t="s">
        <v>48</v>
      </c>
      <c r="H27" s="52">
        <v>38</v>
      </c>
      <c r="I27" s="52">
        <v>37</v>
      </c>
    </row>
    <row r="28" spans="1:9" x14ac:dyDescent="0.25">
      <c r="A28" s="13" t="s">
        <v>57</v>
      </c>
      <c r="B28" s="14" t="s">
        <v>48</v>
      </c>
      <c r="C28" s="52">
        <v>557</v>
      </c>
      <c r="D28" s="52">
        <v>540</v>
      </c>
      <c r="E28" s="50"/>
      <c r="F28" s="13" t="s">
        <v>97</v>
      </c>
      <c r="G28" s="14" t="s">
        <v>48</v>
      </c>
      <c r="H28" s="52">
        <v>53</v>
      </c>
      <c r="I28" s="52">
        <v>51</v>
      </c>
    </row>
    <row r="29" spans="1:9" x14ac:dyDescent="0.25">
      <c r="A29" s="13" t="s">
        <v>58</v>
      </c>
      <c r="B29" s="14" t="s">
        <v>48</v>
      </c>
      <c r="C29" s="52">
        <v>912</v>
      </c>
      <c r="D29" s="52">
        <v>885</v>
      </c>
      <c r="E29" s="50"/>
      <c r="F29" s="13" t="s">
        <v>98</v>
      </c>
      <c r="G29" s="14" t="s">
        <v>48</v>
      </c>
      <c r="H29" s="52">
        <v>79</v>
      </c>
      <c r="I29" s="52">
        <v>77</v>
      </c>
    </row>
    <row r="30" spans="1:9" x14ac:dyDescent="0.25">
      <c r="A30" s="13" t="s">
        <v>59</v>
      </c>
      <c r="B30" s="14" t="s">
        <v>48</v>
      </c>
      <c r="C30" s="52">
        <v>2304</v>
      </c>
      <c r="D30" s="52">
        <v>2235</v>
      </c>
      <c r="E30" s="50"/>
      <c r="F30" s="203" t="s">
        <v>99</v>
      </c>
      <c r="G30" s="203"/>
      <c r="H30" s="203"/>
      <c r="I30" s="203"/>
    </row>
    <row r="31" spans="1:9" x14ac:dyDescent="0.25">
      <c r="A31" s="253" t="s">
        <v>60</v>
      </c>
      <c r="B31" s="253"/>
      <c r="C31" s="253"/>
      <c r="D31" s="253"/>
      <c r="E31" s="50"/>
      <c r="F31" s="13" t="s">
        <v>100</v>
      </c>
      <c r="G31" s="14" t="s">
        <v>48</v>
      </c>
      <c r="H31" s="52">
        <v>6493</v>
      </c>
      <c r="I31" s="52">
        <v>6298</v>
      </c>
    </row>
    <row r="32" spans="1:9" x14ac:dyDescent="0.25">
      <c r="A32" s="12" t="s">
        <v>61</v>
      </c>
      <c r="B32" s="14" t="s">
        <v>48</v>
      </c>
      <c r="C32" s="52">
        <v>141</v>
      </c>
      <c r="D32" s="52">
        <v>137</v>
      </c>
      <c r="E32" s="51"/>
      <c r="F32" s="13" t="s">
        <v>101</v>
      </c>
      <c r="G32" s="14" t="s">
        <v>48</v>
      </c>
      <c r="H32" s="52">
        <v>7045</v>
      </c>
      <c r="I32" s="52">
        <v>6833</v>
      </c>
    </row>
    <row r="33" spans="1:9" x14ac:dyDescent="0.25">
      <c r="A33" s="12" t="s">
        <v>62</v>
      </c>
      <c r="B33" s="14" t="s">
        <v>48</v>
      </c>
      <c r="C33" s="52">
        <v>198</v>
      </c>
      <c r="D33" s="52">
        <v>192</v>
      </c>
      <c r="E33" s="50"/>
      <c r="F33" s="13" t="s">
        <v>102</v>
      </c>
      <c r="G33" s="14" t="s">
        <v>48</v>
      </c>
      <c r="H33" s="52">
        <v>32195</v>
      </c>
      <c r="I33" s="52">
        <v>31229</v>
      </c>
    </row>
    <row r="34" spans="1:9" x14ac:dyDescent="0.25">
      <c r="A34" s="12" t="s">
        <v>63</v>
      </c>
      <c r="B34" s="14" t="s">
        <v>48</v>
      </c>
      <c r="C34" s="52">
        <v>264</v>
      </c>
      <c r="D34" s="52">
        <v>256</v>
      </c>
      <c r="E34" s="50"/>
      <c r="F34" s="13" t="s">
        <v>103</v>
      </c>
      <c r="G34" s="14" t="s">
        <v>48</v>
      </c>
      <c r="H34" s="250" t="s">
        <v>436</v>
      </c>
      <c r="I34" s="251"/>
    </row>
    <row r="35" spans="1:9" x14ac:dyDescent="0.25">
      <c r="A35" s="12" t="s">
        <v>64</v>
      </c>
      <c r="B35" s="14" t="s">
        <v>48</v>
      </c>
      <c r="C35" s="52">
        <v>472</v>
      </c>
      <c r="D35" s="52">
        <v>458</v>
      </c>
      <c r="E35" s="50"/>
      <c r="F35" s="13" t="s">
        <v>104</v>
      </c>
      <c r="G35" s="14" t="s">
        <v>48</v>
      </c>
      <c r="H35" s="252" t="s">
        <v>436</v>
      </c>
      <c r="I35" s="251"/>
    </row>
    <row r="36" spans="1:9" x14ac:dyDescent="0.25">
      <c r="A36" s="12" t="s">
        <v>65</v>
      </c>
      <c r="B36" s="14" t="s">
        <v>48</v>
      </c>
      <c r="C36" s="52">
        <v>599</v>
      </c>
      <c r="D36" s="52">
        <v>581</v>
      </c>
      <c r="E36" s="50"/>
      <c r="F36" s="13" t="s">
        <v>105</v>
      </c>
      <c r="G36" s="14" t="s">
        <v>48</v>
      </c>
      <c r="H36" s="52">
        <v>2277</v>
      </c>
      <c r="I36" s="52">
        <v>2209</v>
      </c>
    </row>
    <row r="37" spans="1:9" x14ac:dyDescent="0.25">
      <c r="A37" s="12" t="s">
        <v>66</v>
      </c>
      <c r="B37" s="14" t="s">
        <v>48</v>
      </c>
      <c r="C37" s="52">
        <v>921</v>
      </c>
      <c r="D37" s="52">
        <v>893</v>
      </c>
      <c r="E37" s="50"/>
      <c r="F37" s="13" t="s">
        <v>106</v>
      </c>
      <c r="G37" s="14" t="s">
        <v>48</v>
      </c>
      <c r="H37" s="52">
        <v>2772</v>
      </c>
      <c r="I37" s="52">
        <v>2689</v>
      </c>
    </row>
    <row r="38" spans="1:9" x14ac:dyDescent="0.25">
      <c r="A38" s="12" t="s">
        <v>67</v>
      </c>
      <c r="B38" s="14" t="s">
        <v>48</v>
      </c>
      <c r="C38" s="52">
        <v>433</v>
      </c>
      <c r="D38" s="52">
        <v>420</v>
      </c>
      <c r="E38" s="47"/>
      <c r="F38" s="239" t="s">
        <v>492</v>
      </c>
      <c r="G38" s="240"/>
      <c r="H38" s="240"/>
      <c r="I38" s="241"/>
    </row>
    <row r="39" spans="1:9" x14ac:dyDescent="0.25">
      <c r="A39" s="12" t="s">
        <v>68</v>
      </c>
      <c r="B39" s="14" t="s">
        <v>48</v>
      </c>
      <c r="C39" s="52">
        <v>508</v>
      </c>
      <c r="D39" s="52">
        <v>493</v>
      </c>
      <c r="E39" s="47"/>
      <c r="F39" s="242"/>
      <c r="G39" s="243"/>
      <c r="H39" s="243"/>
      <c r="I39" s="244"/>
    </row>
    <row r="40" spans="1:9" x14ac:dyDescent="0.25">
      <c r="A40" s="12" t="s">
        <v>69</v>
      </c>
      <c r="B40" s="14" t="s">
        <v>48</v>
      </c>
      <c r="C40" s="52">
        <v>1822</v>
      </c>
      <c r="D40" s="52">
        <v>1767</v>
      </c>
      <c r="E40" s="47"/>
      <c r="F40" s="245"/>
      <c r="G40" s="246"/>
      <c r="H40" s="246"/>
      <c r="I40" s="247"/>
    </row>
    <row r="41" spans="1:9" x14ac:dyDescent="0.25">
      <c r="A41" s="12" t="s">
        <v>70</v>
      </c>
      <c r="B41" s="14" t="s">
        <v>48</v>
      </c>
      <c r="C41" s="52">
        <v>594</v>
      </c>
      <c r="D41" s="52">
        <v>576</v>
      </c>
      <c r="E41" s="47"/>
    </row>
    <row r="42" spans="1:9" x14ac:dyDescent="0.25">
      <c r="A42" s="12" t="s">
        <v>71</v>
      </c>
      <c r="B42" s="14" t="s">
        <v>48</v>
      </c>
      <c r="C42" s="52">
        <v>1375</v>
      </c>
      <c r="D42" s="52">
        <v>1334</v>
      </c>
      <c r="E42" s="47"/>
    </row>
    <row r="43" spans="1:9" x14ac:dyDescent="0.25">
      <c r="A43" s="12" t="s">
        <v>72</v>
      </c>
      <c r="B43" s="14" t="s">
        <v>48</v>
      </c>
      <c r="C43" s="52">
        <v>1874</v>
      </c>
      <c r="D43" s="52">
        <v>1818</v>
      </c>
      <c r="E43" s="47"/>
    </row>
    <row r="44" spans="1:9" x14ac:dyDescent="0.25">
      <c r="A44" s="12" t="s">
        <v>73</v>
      </c>
      <c r="B44" s="14" t="s">
        <v>48</v>
      </c>
      <c r="C44" s="52">
        <v>2320</v>
      </c>
      <c r="D44" s="52">
        <v>2250</v>
      </c>
      <c r="E44" s="47"/>
    </row>
    <row r="45" spans="1:9" x14ac:dyDescent="0.25">
      <c r="A45" s="12" t="s">
        <v>74</v>
      </c>
      <c r="B45" s="14" t="s">
        <v>48</v>
      </c>
      <c r="C45" s="52">
        <v>2296</v>
      </c>
      <c r="D45" s="52">
        <v>2227</v>
      </c>
      <c r="E45" s="47"/>
    </row>
    <row r="46" spans="1:9" x14ac:dyDescent="0.25">
      <c r="A46" s="12" t="s">
        <v>75</v>
      </c>
      <c r="B46" s="14" t="s">
        <v>48</v>
      </c>
      <c r="C46" s="52">
        <v>2409</v>
      </c>
      <c r="D46" s="52">
        <v>2337</v>
      </c>
      <c r="E46" s="47"/>
    </row>
    <row r="47" spans="1:9" x14ac:dyDescent="0.25">
      <c r="A47" s="12" t="s">
        <v>76</v>
      </c>
      <c r="B47" s="14" t="s">
        <v>48</v>
      </c>
      <c r="C47" s="52">
        <v>2863</v>
      </c>
      <c r="D47" s="52">
        <v>2777</v>
      </c>
      <c r="E47" s="47"/>
    </row>
    <row r="58" ht="15" customHeight="1" x14ac:dyDescent="0.25"/>
    <row r="64" ht="15" customHeight="1" x14ac:dyDescent="0.25"/>
  </sheetData>
  <mergeCells count="16">
    <mergeCell ref="A1:I1"/>
    <mergeCell ref="A4:G4"/>
    <mergeCell ref="H34:I34"/>
    <mergeCell ref="H35:I35"/>
    <mergeCell ref="A31:D31"/>
    <mergeCell ref="F30:I30"/>
    <mergeCell ref="A5:I5"/>
    <mergeCell ref="F24:I24"/>
    <mergeCell ref="A20:D20"/>
    <mergeCell ref="F38:I40"/>
    <mergeCell ref="G6:I6"/>
    <mergeCell ref="F8:I8"/>
    <mergeCell ref="F18:I18"/>
    <mergeCell ref="A2:G2"/>
    <mergeCell ref="A3:D3"/>
    <mergeCell ref="A8:D8"/>
  </mergeCells>
  <pageMargins left="0.70866141732283472" right="0.59055118110236227" top="0.35433070866141736" bottom="0.74803149606299213" header="0.31496062992125984" footer="0.31496062992125984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B9" sqref="B9"/>
    </sheetView>
  </sheetViews>
  <sheetFormatPr defaultRowHeight="15" x14ac:dyDescent="0.25"/>
  <cols>
    <col min="1" max="1" width="14.140625" customWidth="1"/>
    <col min="2" max="2" width="13.7109375" customWidth="1"/>
    <col min="3" max="3" width="16.42578125" customWidth="1"/>
    <col min="4" max="4" width="14.28515625" customWidth="1"/>
    <col min="5" max="5" width="13.5703125" customWidth="1"/>
    <col min="6" max="6" width="14.28515625" customWidth="1"/>
    <col min="7" max="7" width="12" customWidth="1"/>
    <col min="8" max="8" width="6.85546875" customWidth="1"/>
    <col min="9" max="9" width="7.140625" customWidth="1"/>
  </cols>
  <sheetData>
    <row r="1" spans="1:9" ht="56.25" customHeight="1" x14ac:dyDescent="0.25">
      <c r="A1" s="164" t="s">
        <v>393</v>
      </c>
      <c r="B1" s="164"/>
      <c r="C1" s="164"/>
      <c r="D1" s="164"/>
      <c r="E1" s="164"/>
      <c r="F1" s="164"/>
      <c r="G1" s="164"/>
      <c r="H1" s="164"/>
      <c r="I1" s="2"/>
    </row>
    <row r="2" spans="1:9" ht="11.25" customHeight="1" x14ac:dyDescent="0.25">
      <c r="A2" s="103" t="s">
        <v>394</v>
      </c>
      <c r="B2" s="103"/>
      <c r="C2" s="103"/>
      <c r="D2" s="103"/>
      <c r="E2" s="103"/>
      <c r="F2" s="103"/>
      <c r="G2" s="103"/>
      <c r="H2" s="3"/>
      <c r="I2" s="3"/>
    </row>
    <row r="3" spans="1:9" ht="25.5" customHeight="1" x14ac:dyDescent="0.25">
      <c r="A3" s="104" t="s">
        <v>456</v>
      </c>
      <c r="B3" s="104"/>
      <c r="C3" s="104"/>
      <c r="D3" s="104"/>
      <c r="E3" s="104"/>
      <c r="F3" s="5"/>
      <c r="G3" s="5"/>
      <c r="H3" s="5"/>
      <c r="I3" s="5"/>
    </row>
    <row r="4" spans="1:9" ht="34.5" customHeight="1" thickBot="1" x14ac:dyDescent="0.3">
      <c r="A4" s="105" t="s">
        <v>397</v>
      </c>
      <c r="B4" s="105"/>
      <c r="C4" s="105"/>
      <c r="D4" s="105"/>
      <c r="E4" s="105"/>
      <c r="F4" s="105"/>
      <c r="G4" s="7"/>
      <c r="H4" s="7"/>
      <c r="I4" s="7"/>
    </row>
    <row r="5" spans="1:9" ht="16.5" customHeight="1" x14ac:dyDescent="0.25">
      <c r="A5" s="147" t="s">
        <v>108</v>
      </c>
      <c r="B5" s="147"/>
      <c r="C5" s="147"/>
      <c r="D5" s="147"/>
      <c r="E5" s="147"/>
      <c r="F5" s="147"/>
      <c r="G5" s="147"/>
      <c r="H5" s="147"/>
      <c r="I5" s="147"/>
    </row>
    <row r="6" spans="1:9" x14ac:dyDescent="0.25">
      <c r="A6" s="6" t="s">
        <v>460</v>
      </c>
      <c r="B6" s="4" t="s">
        <v>499</v>
      </c>
      <c r="C6" s="4"/>
      <c r="D6" s="4"/>
      <c r="E6" s="4"/>
      <c r="F6" s="4"/>
      <c r="G6" s="148" t="s">
        <v>493</v>
      </c>
      <c r="H6" s="148"/>
      <c r="I6" s="148"/>
    </row>
    <row r="7" spans="1:9" ht="21" x14ac:dyDescent="0.35">
      <c r="A7" s="254" t="s">
        <v>482</v>
      </c>
      <c r="B7" s="254"/>
      <c r="C7" s="254"/>
      <c r="D7" s="254"/>
      <c r="E7" s="254"/>
      <c r="F7" s="254"/>
    </row>
    <row r="8" spans="1:9" s="84" customFormat="1" ht="56.25" x14ac:dyDescent="0.25">
      <c r="A8" s="85" t="s">
        <v>461</v>
      </c>
      <c r="B8" s="85" t="s">
        <v>462</v>
      </c>
      <c r="C8" s="85" t="s">
        <v>463</v>
      </c>
      <c r="D8" s="85" t="s">
        <v>464</v>
      </c>
      <c r="E8" s="85" t="s">
        <v>465</v>
      </c>
      <c r="F8" s="85" t="s">
        <v>466</v>
      </c>
    </row>
    <row r="9" spans="1:9" s="86" customFormat="1" ht="18.75" x14ac:dyDescent="0.3">
      <c r="A9" s="87" t="s">
        <v>467</v>
      </c>
      <c r="B9" s="87">
        <v>5</v>
      </c>
      <c r="C9" s="87">
        <v>18</v>
      </c>
      <c r="D9" s="87">
        <v>10</v>
      </c>
      <c r="E9" s="87">
        <v>23</v>
      </c>
      <c r="F9" s="87">
        <v>15</v>
      </c>
    </row>
    <row r="10" spans="1:9" s="86" customFormat="1" ht="18.75" x14ac:dyDescent="0.3">
      <c r="A10" s="87" t="s">
        <v>468</v>
      </c>
      <c r="B10" s="87">
        <v>7</v>
      </c>
      <c r="C10" s="87">
        <v>36</v>
      </c>
      <c r="D10" s="87">
        <v>20</v>
      </c>
      <c r="E10" s="87">
        <v>46</v>
      </c>
      <c r="F10" s="87">
        <v>20</v>
      </c>
    </row>
    <row r="11" spans="1:9" s="86" customFormat="1" ht="18.75" x14ac:dyDescent="0.3">
      <c r="A11" s="87" t="s">
        <v>469</v>
      </c>
      <c r="B11" s="87">
        <v>10</v>
      </c>
      <c r="C11" s="87">
        <v>46</v>
      </c>
      <c r="D11" s="87">
        <v>25</v>
      </c>
      <c r="E11" s="87">
        <v>58</v>
      </c>
      <c r="F11" s="87">
        <v>26</v>
      </c>
    </row>
    <row r="12" spans="1:9" s="86" customFormat="1" ht="18.75" x14ac:dyDescent="0.3">
      <c r="A12" s="87" t="s">
        <v>470</v>
      </c>
      <c r="B12" s="87">
        <v>16</v>
      </c>
      <c r="C12" s="87">
        <v>92</v>
      </c>
      <c r="D12" s="87">
        <v>44</v>
      </c>
      <c r="E12" s="87">
        <v>116</v>
      </c>
      <c r="F12" s="87">
        <v>52</v>
      </c>
    </row>
    <row r="13" spans="1:9" s="86" customFormat="1" ht="18.75" x14ac:dyDescent="0.3">
      <c r="A13" s="87" t="s">
        <v>471</v>
      </c>
      <c r="B13" s="87">
        <v>30</v>
      </c>
      <c r="C13" s="87">
        <v>72</v>
      </c>
      <c r="D13" s="87">
        <v>41</v>
      </c>
      <c r="E13" s="87">
        <v>90</v>
      </c>
      <c r="F13" s="87">
        <v>40</v>
      </c>
    </row>
    <row r="14" spans="1:9" s="86" customFormat="1" ht="18.75" x14ac:dyDescent="0.3">
      <c r="A14" s="87" t="s">
        <v>472</v>
      </c>
      <c r="B14" s="87">
        <v>50</v>
      </c>
      <c r="C14" s="87">
        <v>144</v>
      </c>
      <c r="D14" s="87">
        <v>75</v>
      </c>
      <c r="E14" s="87">
        <v>180</v>
      </c>
      <c r="F14" s="87">
        <v>80</v>
      </c>
    </row>
    <row r="15" spans="1:9" s="86" customFormat="1" ht="18.75" x14ac:dyDescent="0.3">
      <c r="A15" s="87" t="s">
        <v>473</v>
      </c>
      <c r="B15" s="87">
        <v>72</v>
      </c>
      <c r="C15" s="87">
        <v>215</v>
      </c>
      <c r="D15" s="87">
        <v>110</v>
      </c>
      <c r="E15" s="87">
        <v>270</v>
      </c>
      <c r="F15" s="87">
        <v>120</v>
      </c>
    </row>
    <row r="16" spans="1:9" s="86" customFormat="1" ht="18.75" x14ac:dyDescent="0.3">
      <c r="A16" s="87" t="s">
        <v>474</v>
      </c>
      <c r="B16" s="87">
        <v>105</v>
      </c>
      <c r="C16" s="87">
        <v>252</v>
      </c>
      <c r="D16" s="87">
        <v>150</v>
      </c>
      <c r="E16" s="87">
        <v>316</v>
      </c>
      <c r="F16" s="87">
        <v>140</v>
      </c>
    </row>
    <row r="17" spans="1:6" s="86" customFormat="1" ht="18.75" x14ac:dyDescent="0.3">
      <c r="A17" s="87" t="s">
        <v>475</v>
      </c>
      <c r="B17" s="87">
        <v>75</v>
      </c>
      <c r="C17" s="87">
        <v>170</v>
      </c>
      <c r="D17" s="87">
        <v>105</v>
      </c>
      <c r="E17" s="87">
        <v>202</v>
      </c>
      <c r="F17" s="87">
        <v>90</v>
      </c>
    </row>
    <row r="18" spans="1:6" s="86" customFormat="1" ht="18.75" x14ac:dyDescent="0.3">
      <c r="A18" s="87" t="s">
        <v>476</v>
      </c>
      <c r="B18" s="87">
        <v>115</v>
      </c>
      <c r="C18" s="87">
        <v>324</v>
      </c>
      <c r="D18" s="87">
        <v>160</v>
      </c>
      <c r="E18" s="87">
        <v>406</v>
      </c>
      <c r="F18" s="87">
        <v>190</v>
      </c>
    </row>
    <row r="19" spans="1:6" s="86" customFormat="1" ht="18.75" x14ac:dyDescent="0.3">
      <c r="A19" s="87" t="s">
        <v>477</v>
      </c>
      <c r="B19" s="87">
        <v>80</v>
      </c>
      <c r="C19" s="87">
        <v>288</v>
      </c>
      <c r="D19" s="87">
        <v>140</v>
      </c>
      <c r="E19" s="87">
        <v>360</v>
      </c>
      <c r="F19" s="87">
        <v>180</v>
      </c>
    </row>
    <row r="20" spans="1:6" s="86" customFormat="1" ht="18.75" x14ac:dyDescent="0.3">
      <c r="A20" s="87" t="s">
        <v>478</v>
      </c>
      <c r="B20" s="87">
        <v>105</v>
      </c>
      <c r="C20" s="87">
        <v>432</v>
      </c>
      <c r="D20" s="87">
        <v>204</v>
      </c>
      <c r="E20" s="87">
        <v>540</v>
      </c>
      <c r="F20" s="87">
        <v>240</v>
      </c>
    </row>
    <row r="21" spans="1:6" s="86" customFormat="1" ht="18.75" x14ac:dyDescent="0.3">
      <c r="A21" s="87" t="s">
        <v>479</v>
      </c>
      <c r="B21" s="87">
        <v>125</v>
      </c>
      <c r="C21" s="87">
        <v>576</v>
      </c>
      <c r="D21" s="87">
        <v>280</v>
      </c>
      <c r="E21" s="87">
        <v>660</v>
      </c>
      <c r="F21" s="87">
        <v>260</v>
      </c>
    </row>
    <row r="22" spans="1:6" s="86" customFormat="1" ht="18.75" x14ac:dyDescent="0.3">
      <c r="A22" s="87" t="s">
        <v>480</v>
      </c>
      <c r="B22" s="87">
        <v>135</v>
      </c>
      <c r="C22" s="87">
        <v>550</v>
      </c>
      <c r="D22" s="87">
        <v>212</v>
      </c>
      <c r="E22" s="87">
        <v>560</v>
      </c>
      <c r="F22" s="87">
        <v>280</v>
      </c>
    </row>
    <row r="23" spans="1:6" s="86" customFormat="1" ht="18.75" x14ac:dyDescent="0.3">
      <c r="A23" s="87" t="s">
        <v>481</v>
      </c>
      <c r="B23" s="87">
        <v>150</v>
      </c>
      <c r="C23" s="87">
        <v>700</v>
      </c>
      <c r="D23" s="87">
        <v>410</v>
      </c>
      <c r="E23" s="87">
        <v>860</v>
      </c>
      <c r="F23" s="87">
        <v>490</v>
      </c>
    </row>
  </sheetData>
  <mergeCells count="7">
    <mergeCell ref="A7:F7"/>
    <mergeCell ref="A1:H1"/>
    <mergeCell ref="A2:G2"/>
    <mergeCell ref="A4:F4"/>
    <mergeCell ref="A5:I5"/>
    <mergeCell ref="G6:I6"/>
    <mergeCell ref="A3:E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Пожарные рукава </vt:lpstr>
      <vt:lpstr>Шкафы Щиты</vt:lpstr>
      <vt:lpstr>План эвакуации Знаки Перекатка</vt:lpstr>
      <vt:lpstr>ТО огнетушителей</vt:lpstr>
      <vt:lpstr>Огнетушители и Запчасти</vt:lpstr>
      <vt:lpstr>Головки</vt:lpstr>
      <vt:lpstr>Знаки ПБ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2019-05-29T04:35:02Z</dcterms:modified>
</cp:coreProperties>
</file>